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irector commitment policy" sheetId="1" r:id="rId1"/>
    <sheet name="audit fees" sheetId="2" r:id="rId2"/>
    <sheet name="stock ownership" sheetId="3" r:id="rId3"/>
    <sheet name="security ownership of mana" sheetId="4" r:id="rId4"/>
    <sheet name="base salary" sheetId="5" r:id="rId5"/>
    <sheet name="annual incentive award opp" sheetId="6" r:id="rId6"/>
    <sheet name="payout results" sheetId="7" r:id="rId7"/>
    <sheet name="working capital modifier" sheetId="8" r:id="rId8"/>
    <sheet name="2022 annual incentive comp" sheetId="9" r:id="rId9"/>
    <sheet name="2022 annual incentive comp-1" sheetId="10" r:id="rId10"/>
    <sheet name="2022 annual incentive comp-2" sheetId="11" r:id="rId11"/>
    <sheet name="recent developments for 20" sheetId="12" r:id="rId12"/>
    <sheet name="summary compensation" sheetId="13" r:id="rId13"/>
    <sheet name="grants of planbased awards" sheetId="14" r:id="rId14"/>
    <sheet name="outstanding equity awards" sheetId="15" r:id="rId15"/>
    <sheet name="outstanding equity awards -1" sheetId="16" r:id="rId16"/>
    <sheet name="outstanding equity awards -2" sheetId="17" r:id="rId17"/>
    <sheet name="option exercises and stock" sheetId="18" r:id="rId18"/>
    <sheet name="nonqualified deferred comp" sheetId="19" r:id="rId19"/>
    <sheet name="executive benefitspayments" sheetId="20" r:id="rId20"/>
    <sheet name="executive benefitspayments-1" sheetId="21" r:id="rId21"/>
    <sheet name="pay versus performance" sheetId="22" r:id="rId22"/>
    <sheet name="ceo sct total to cap recon" sheetId="23" r:id="rId23"/>
    <sheet name="table of contents" sheetId="24" r:id="rId24"/>
    <sheet name="average other neo sct tota" sheetId="25" r:id="rId25"/>
    <sheet name="table of contents-1" sheetId="26" r:id="rId26"/>
    <sheet name="director compensation" sheetId="27" r:id="rId27"/>
    <sheet name="board compensation" sheetId="28" r:id="rId28"/>
  </sheets>
  <definedNames/>
  <calcPr fullCalcOnLoad="1"/>
</workbook>
</file>

<file path=xl/sharedStrings.xml><?xml version="1.0" encoding="utf-8"?>
<sst xmlns="http://schemas.openxmlformats.org/spreadsheetml/2006/main" count="794" uniqueCount="333">
  <si>
    <t>Director Commitment Policy</t>
  </si>
  <si>
    <t>Skills &amp; Experience</t>
  </si>
  <si>
    <t>Greg 
 Armstrong</t>
  </si>
  <si>
    <t>Marcela 
 Donadio</t>
  </si>
  <si>
    <t>Ben 
 Guill</t>
  </si>
  <si>
    <t>David 
 Harrison</t>
  </si>
  <si>
    <t>Eric 
 Mattson</t>
  </si>
  <si>
    <t>William 
 Thomas</t>
  </si>
  <si>
    <t>Robert 
 Welborn</t>
  </si>
  <si>
    <t>Clay 
 Williams</t>
  </si>
  <si>
    <t>Operations</t>
  </si>
  <si>
    <t>✓</t>
  </si>
  <si>
    <t>International business</t>
  </si>
  <si>
    <t>Risk management</t>
  </si>
  <si>
    <t>Financial expertise/literacy</t>
  </si>
  <si>
    <t>Strategic planning</t>
  </si>
  <si>
    <t>Oil &amp; gas industry</t>
  </si>
  <si>
    <t>Engineering/technology</t>
  </si>
  <si>
    <t>Sales/marketing</t>
  </si>
  <si>
    <t>Age</t>
  </si>
  <si>
    <t>Gender</t>
  </si>
  <si>
    <t>Male</t>
  </si>
  <si>
    <t>Female</t>
  </si>
  <si>
    <t>Race</t>
  </si>
  <si>
    <t>White</t>
  </si>
  <si>
    <t>Hispanic</t>
  </si>
  <si>
    <t>Year joined Board</t>
  </si>
  <si>
    <t>Independent</t>
  </si>
  <si>
    <t>Audit Fees</t>
  </si>
  <si>
    <t>2022</t>
  </si>
  <si>
    <t>2021</t>
  </si>
  <si>
    <t>(in thousands)</t>
  </si>
  <si>
    <t>Audit Related Fees</t>
  </si>
  <si>
    <t>—</t>
  </si>
  <si>
    <t>Tax Fees (1)</t>
  </si>
  <si>
    <t>All Other Fees</t>
  </si>
  <si>
    <t>Total</t>
  </si>
  <si>
    <t>STOCK OWNERSHIP</t>
  </si>
  <si>
    <t>5% Owners</t>
  </si>
  <si>
    <t>Number of Shares</t>
  </si>
  <si>
    <t>Percent of Class</t>
  </si>
  <si>
    <t>The Vanguard Group  (1) 
 100 Vanguard Blvd. 
 Malvern, PA 19355</t>
  </si>
  <si>
    <t>10.00%</t>
  </si>
  <si>
    <t>BlackRock, Inc.  (2) 
 55 East 52 nd  Street 
 New York, NY 10055</t>
  </si>
  <si>
    <t>9.50%</t>
  </si>
  <si>
    <t>First Eagle Investment Management, LLC  (3) 
 1345 Avenue of the Americas 
 New York, NY 10105</t>
  </si>
  <si>
    <t>9.46%</t>
  </si>
  <si>
    <t>Pzena Investment Management, LLC  (4) 
 320 Park Avenue, 8th Floor 
 New York, NY 10022</t>
  </si>
  <si>
    <t>7.52%</t>
  </si>
  <si>
    <t>Security Ownership of Management</t>
  </si>
  <si>
    <t>Shares Beneficially Owned</t>
  </si>
  <si>
    <t>Name of Individual</t>
  </si>
  <si>
    <t>Number of 
 Common 
 Shares  (1)</t>
  </si>
  <si>
    <t>Outstanding Options 
 Exercisable Within 60 Days</t>
  </si>
  <si>
    <t>Percent 
 of Class*</t>
  </si>
  <si>
    <t>Greg L. Armstrong</t>
  </si>
  <si>
    <t>*</t>
  </si>
  <si>
    <t>Jose A. Bayardo</t>
  </si>
  <si>
    <t>Marcela E. Donadio</t>
  </si>
  <si>
    <t>Ben A. Guill</t>
  </si>
  <si>
    <t>James T. Hackett</t>
  </si>
  <si>
    <t>David D. Harrison</t>
  </si>
  <si>
    <t>Isaac H. Joseph</t>
  </si>
  <si>
    <t>Eric L. Mattson</t>
  </si>
  <si>
    <t>Melody B. Meyer</t>
  </si>
  <si>
    <t>Joseph W. Rovig</t>
  </si>
  <si>
    <t>Kirk M. Shelton</t>
  </si>
  <si>
    <t>William R. Thomas</t>
  </si>
  <si>
    <t>Robert S. Welborn</t>
  </si>
  <si>
    <t>Clay C. Williams</t>
  </si>
  <si>
    <t>All current directors and executive officers as a group 
 (14 persons)</t>
  </si>
  <si>
    <t>1.77%</t>
  </si>
  <si>
    <t>Base Salary</t>
  </si>
  <si>
    <t>Name</t>
  </si>
  <si>
    <t>2020 Salary</t>
  </si>
  <si>
    <t>2021 Salary</t>
  </si>
  <si>
    <t>2022 Salary</t>
  </si>
  <si>
    <t>2022 Increase %</t>
  </si>
  <si>
    <t>0%</t>
  </si>
  <si>
    <t>Annual Incentive Award Opportunities</t>
  </si>
  <si>
    <t>Annual Target Bonus Opportunity (As Percent of Salary)</t>
  </si>
  <si>
    <t>140%</t>
  </si>
  <si>
    <t>125%</t>
  </si>
  <si>
    <t>95%</t>
  </si>
  <si>
    <t>85%</t>
  </si>
  <si>
    <t>Payout Results</t>
  </si>
  <si>
    <t>2022 Actual Results</t>
  </si>
  <si>
    <t>Weight</t>
  </si>
  <si>
    <t>Min 
 (10% of 
 target 
 payout)</t>
  </si>
  <si>
    <t>Target 
 (100% of 
 target 
 payout)</t>
  </si>
  <si>
    <t>Max 
 (200% of 
 target 
 payout)</t>
  </si>
  <si>
    <t>Without 
 WCM 
 Applied</t>
  </si>
  <si>
    <t>With 
 WCM 
 Applied</t>
  </si>
  <si>
    <t>Corporate (Williams and Bayardo)</t>
  </si>
  <si>
    <t>NOV Adjusted EBITDA</t>
  </si>
  <si>
    <t>90%</t>
  </si>
  <si>
    <t>196%</t>
  </si>
  <si>
    <t>187%</t>
  </si>
  <si>
    <t>Energy Transition Revenue</t>
  </si>
  <si>
    <t>10%</t>
  </si>
  <si>
    <t>n/a</t>
  </si>
  <si>
    <t>200%</t>
  </si>
  <si>
    <t>Rig Technologies (Rovig)</t>
  </si>
  <si>
    <t>40%</t>
  </si>
  <si>
    <t>RIG Adjusted EBITDA</t>
  </si>
  <si>
    <t>50%</t>
  </si>
  <si>
    <t>158%</t>
  </si>
  <si>
    <t>136%</t>
  </si>
  <si>
    <t>Completion &amp; Production (Shelton)</t>
  </si>
  <si>
    <t>CP Adjusted EBITDA</t>
  </si>
  <si>
    <t>171%</t>
  </si>
  <si>
    <t>166%</t>
  </si>
  <si>
    <t>Wellbore Technologies (Joseph)</t>
  </si>
  <si>
    <t>WT Adjusted EBITDA</t>
  </si>
  <si>
    <t>180%</t>
  </si>
  <si>
    <t>179%</t>
  </si>
  <si>
    <t>Working Capital Modifier</t>
  </si>
  <si>
    <t>Target Adjusted 
 Working Capital</t>
  </si>
  <si>
    <t>Actual Adjusted 
 Working Capital</t>
  </si>
  <si>
    <t>Working 
 Capital Savings</t>
  </si>
  <si>
    <t>Change to Adjusted 
 EBITDA ($M)</t>
  </si>
  <si>
    <t>NOV (1)</t>
  </si>
  <si>
    <t>($</t>
  </si>
  <si>
    <t>)</t>
  </si>
  <si>
    <t>Rig Technologies (2)</t>
  </si>
  <si>
    <t>Completion &amp; Production (3)</t>
  </si>
  <si>
    <t>Wellbore Technologies (4)</t>
  </si>
  <si>
    <t>2022 Annual Incentive Compensation Bonus Payouts</t>
  </si>
  <si>
    <t>Base Salary</t>
  </si>
  <si>
    <t>Target 
 Bonus %</t>
  </si>
  <si>
    <t>Target 
 Bonus $</t>
  </si>
  <si>
    <t>Overall 
 Payout %</t>
  </si>
  <si>
    <t>Actual 
 Bonus $</t>
  </si>
  <si>
    <t>189%</t>
  </si>
  <si>
    <t>185%</t>
  </si>
  <si>
    <t>163%</t>
  </si>
  <si>
    <t>178%</t>
  </si>
  <si>
    <t>Intended Target 
 Equity Value*</t>
  </si>
  <si>
    <t>Securities 
 Underlying Stock 
 Options (#)</t>
  </si>
  <si>
    <t>Restricted 
 Stock 
 Units (#)</t>
  </si>
  <si>
    <t>Performance   Awards   (Target # of Shares)</t>
  </si>
  <si>
    <t>Level</t>
  </si>
  <si>
    <t>TSR: Percentile Rank vs 
 OSX Comparator Group 85%)</t>
  </si>
  <si>
    <t>NVA: NVA Performance 
 Improvement Compared to 
 2022 (15%)</t>
  </si>
  <si>
    <t>Payout Percentage*</t>
  </si>
  <si>
    <t>Maximum</t>
  </si>
  <si>
    <t>75th Percentile &amp; above</t>
  </si>
  <si>
    <t>$0M</t>
  </si>
  <si>
    <t>200% Target Level</t>
  </si>
  <si>
    <t>Target</t>
  </si>
  <si>
    <t>50th Percentile</t>
  </si>
  <si>
    <t>100% Target Level</t>
  </si>
  <si>
    <t>Threshold</t>
  </si>
  <si>
    <t>25th Percentile</t>
  </si>
  <si>
    <t>$(506</t>
  </si>
  <si>
    <t>)M*</t>
  </si>
  <si>
    <t>50% Target Level</t>
  </si>
  <si>
    <t>No payout</t>
  </si>
  <si>
    <t>Below 25th Percentile</t>
  </si>
  <si>
    <t>&lt;$</t>
  </si>
  <si>
    <t>0M</t>
  </si>
  <si>
    <t>Recent Developments for 2023 Compensation</t>
  </si>
  <si>
    <t>2023 Salary</t>
  </si>
  <si>
    <t>2023 Salary 
 Increase %</t>
  </si>
  <si>
    <t>2022 Intended 
 Target Equity 
 Value*</t>
  </si>
  <si>
    <t>2023 Intended 
 Target Equity 
 Value*</t>
  </si>
  <si>
    <t>6.0%</t>
  </si>
  <si>
    <t>5.8%</t>
  </si>
  <si>
    <t>5.3%</t>
  </si>
  <si>
    <t>9.1%</t>
  </si>
  <si>
    <t>Summary Compensation</t>
  </si>
  <si>
    <t>Name and   Principal   Position</t>
  </si>
  <si>
    <t>Year</t>
  </si>
  <si>
    <t>Salary 
 ($)</t>
  </si>
  <si>
    <t>Bonus 
 ($)</t>
  </si>
  <si>
    <t>Stock 
 Awards 
 ($)(1)</t>
  </si>
  <si>
    <t>Option 
 Awards 
 ($)(2)</t>
  </si>
  <si>
    <t>Non-Equity 
 Incentive 
 Plan Comp 
 ($)(3)</t>
  </si>
  <si>
    <t>Change in 
 Pension Value 
 and 
 Nonqualified 
 Deferred 
 Compensation 
 Earnings 
 ($)(4)</t>
  </si>
  <si>
    <t>All 
 Other 
 Comp 
 ($)(5)</t>
  </si>
  <si>
    <t>Total ($)</t>
  </si>
  <si>
    <t>Clay C. Williams   Chairman, President &amp; Chief Executive Officer (6)</t>
  </si>
  <si>
    <t>2022 
   2021   2020</t>
  </si>
  <si>
    <t>$ 
   $   $</t>
  </si>
  <si>
    <t>940,000 
   940,000   816,448</t>
  </si>
  <si>
    <t>—   
   —     —</t>
  </si>
  <si>
    <t>7,752,616 
   7,868,423   7,854,871</t>
  </si>
  <si>
    <t>2,146,016 
   2,161,279   2,137,500</t>
  </si>
  <si>
    <t>$ 
   $</t>
  </si>
  <si>
    <t>2,221,065 
   337,291   —</t>
  </si>
  <si>
    <t>$—   
   —     217,866</t>
  </si>
  <si>
    <t>12,200 
   18,144   8,570</t>
  </si>
  <si>
    <t>13,071,897 
   11,325,137   11,035,255</t>
  </si>
  <si>
    <t>Jose A. Bayardo   Senior VP &amp; Chief Financial Officer</t>
  </si>
  <si>
    <t>685,000 
   685,000   685,000</t>
  </si>
  <si>
    <t>2,448,193 
   2,484,765   2,480,488</t>
  </si>
  <si>
    <t>677,689 
   682,508   674,997</t>
  </si>
  <si>
    <t>1,100,608 
   166,787   —</t>
  </si>
  <si>
    <t>27,400 
   10,118   6,303</t>
  </si>
  <si>
    <t>4,938,890 
   4,029,178   3,846,788</t>
  </si>
  <si>
    <t>Isaac H. Joseph   President – Wellbore Technologies (7)</t>
  </si>
  <si>
    <t>570,000 
   570,000   —</t>
  </si>
  <si>
    <t>1,632,147 
   1,656,510   —</t>
  </si>
  <si>
    <t>451,793 
   455,005   —</t>
  </si>
  <si>
    <t>895,564 
   230,002   —</t>
  </si>
  <si>
    <t>19,073 
   9,052</t>
  </si>
  <si>
    <t>3,568,577 
   2,920,569   —</t>
  </si>
  <si>
    <t>Joseph W. Rovig   President – Rig Technologies</t>
  </si>
  <si>
    <t>570,000 
   570,000   570,000</t>
  </si>
  <si>
    <t>1,632,147 
   1,656,510   1,653,643</t>
  </si>
  <si>
    <t>451,793 
   455,005   450,000</t>
  </si>
  <si>
    <t>790,016 
   173,794   —</t>
  </si>
  <si>
    <t>9,462 
   5,426   8,628</t>
  </si>
  <si>
    <t>3,453,418 
   2,860,735   2,682,271</t>
  </si>
  <si>
    <t>Kirk M. Shelton   President –   Completion and Production Solutions (8)</t>
  </si>
  <si>
    <t>550,000 
   550,000   —</t>
  </si>
  <si>
    <t>833,169 
   66,958   —</t>
  </si>
  <si>
    <t>12,200 
   6,959   —</t>
  </si>
  <si>
    <t>3,479,309 
   2,735,432   —</t>
  </si>
  <si>
    <t>Grants of Plan-Based Awards</t>
  </si>
  <si>
    <t>Grant 
 Date</t>
  </si>
  <si>
    <t>Estimated Possible Payouts Under Non- 
 Equity Incentive Plan Awards</t>
  </si>
  <si>
    <t>Estimated Future Payouts Under 
 Equity Incentive Plan Awards</t>
  </si>
  <si>
    <t>All Other 
 Stock 
 Awards: 
 Number 
 of Shares 
 of Stock 
 or Units 
 (#) (3)</t>
  </si>
  <si>
    <t>All Other 
 Option 
 Awards: 
 Number of 
 Securities 
 Underlying 
 Options 
 (#)</t>
  </si>
  <si>
    <t>Exercise 
 or Base 
 Price of 
 Option 
 Awards 
 (per 
 share)</t>
  </si>
  <si>
    <t>Grant 
 Date Fair 
 Value of 
 Stock and 
 Option 
 Awards</t>
  </si>
  <si>
    <t>Threshold 
 ($) (1)</t>
  </si>
  <si>
    <t>Target 
 ($) (1)</t>
  </si>
  <si>
    <t>Maximum 
 ($) (1)</t>
  </si>
  <si>
    <t>Thres- 
 hold 
 (#) (2)</t>
  </si>
  <si>
    <t>Target 
 (#) (2)</t>
  </si>
  <si>
    <t>Maximum 
 (#) (2)</t>
  </si>
  <si>
    <t>Outstanding Equity Awards at Fiscal  Year-End</t>
  </si>
  <si>
    <t>Option Award</t>
  </si>
  <si>
    <t>Stock Award</t>
  </si>
  <si>
    <t>Number of 
 Securities 
 Underlying 
 Unexercised 
 Options (#) 
 Exercisable</t>
  </si>
  <si>
    <t>Number of 
 Securities 
 Underlying 
 Unexercised 
 Options (#) 
 Unexercisable</t>
  </si>
  <si>
    <t>Equity 
 Incentive 
 Plan 
 Awards: 
 Number of 
 Securities 
 Underlying 
 Unexercised 
 Unearned 
 Options (#)</t>
  </si>
  <si>
    <t>Option 
 Exercise 
 Price ($)</t>
  </si>
  <si>
    <t>Option 
 Expiration 
 Date</t>
  </si>
  <si>
    <t>Number of 
 Shares or 
 Units of 
 Stock That 
 Have Not 
 Vested (#)</t>
  </si>
  <si>
    <t>Market 
 Value of 
 Shares or 
 Units of 
 Stock That 
 Have Not 
 Vested ($)</t>
  </si>
  <si>
    <t>Equity 
 Incentive 
 Plan 
 Awards: 
 Number of 
 Unearned 
 Shares, 
 Units or 
 Other 
 Rights That 
 Have Not 
 Vested (#)</t>
  </si>
  <si>
    <t>Equity 
 Incentive 
 Plan 
 Awards: 
 Market or 
 Payout 
 Value of 
 Unearned 
 Shares, 
 Units or 
 Other 
 Rights That 
 Have Not 
 Vested 
 ($) (1)</t>
  </si>
  <si>
    <t>2/16/32</t>
  </si>
  <si>
    <t>2/23/31</t>
  </si>
  <si>
    <t>2/26/30</t>
  </si>
  <si>
    <t>2/28/29</t>
  </si>
  <si>
    <t>2/29/28</t>
  </si>
  <si>
    <t>2/23/27</t>
  </si>
  <si>
    <t>2/25/26</t>
  </si>
  <si>
    <t>2/26/25</t>
  </si>
  <si>
    <t>2/26/24</t>
  </si>
  <si>
    <t>2/16/23</t>
  </si>
  <si>
    <t>Option Exercises and Stock Vested</t>
  </si>
  <si>
    <t>Option Awards</t>
  </si>
  <si>
    <t>Stock Awards (1)</t>
  </si>
  <si>
    <t>Number of 
 Shares Acquired 
 on Exercise (#)</t>
  </si>
  <si>
    <t>Value Realized 
 on Exercise ($)</t>
  </si>
  <si>
    <t>Number of 
 Shares Acquired 
 on Vesting (#)</t>
  </si>
  <si>
    <t>Value Realized 
 on Vesting ($)</t>
  </si>
  <si>
    <t>Nonqualified Deferred Compensation</t>
  </si>
  <si>
    <t>Executive 
 Contributions 
 in Last FY 
 ($)(1)</t>
  </si>
  <si>
    <t>Registrant 
 Contributions 
 in Last FY 
 ($)(2)</t>
  </si>
  <si>
    <t>Aggregate 
 Earnings in 
 Last FY ($)(3)</t>
  </si>
  <si>
    <t>Aggregate 
 Withdrawals/ 
 Distributions ($)</t>
  </si>
  <si>
    <t>Aggregate Balance 
 at Last FYE ($)</t>
  </si>
  <si>
    <t>-$</t>
  </si>
  <si>
    <t>Kirk D. Shelton</t>
  </si>
  <si>
    <t>Executive Benefits/Payments under the Employment Agreement (1)</t>
  </si>
  <si>
    <t>Clay C. 
 Williams</t>
  </si>
  <si>
    <t>Jose A. 
 Bayardo</t>
  </si>
  <si>
    <t>Isaac H. 
 Joseph</t>
  </si>
  <si>
    <t>Joseph W. 
 Rovig</t>
  </si>
  <si>
    <t>Kirk M. 
 Shelton</t>
  </si>
  <si>
    <t>Cash Severance (2)</t>
  </si>
  <si>
    <t>Continuing medical benefits (3)</t>
  </si>
  <si>
    <t>Value of Unvested Stock Options (4)</t>
  </si>
  <si>
    <t>Value of Unvested Time-Based Restricted Stock (5)</t>
  </si>
  <si>
    <t>Value of Unvested Performance Awards (6)</t>
  </si>
  <si>
    <t>Executive Benefits/Payments under the Severance Agreement (1)</t>
  </si>
  <si>
    <t>Value of Unvested Time-Based Restricted Stock (3)</t>
  </si>
  <si>
    <t>Pay Versus Performance</t>
  </si>
  <si>
    <t>Value of Initial Fixed 
  $100 Investment Based On:</t>
  </si>
  <si>
    <t>Summary 
   Compensation 
   Table Total 
   Compensation 
   for CEO(1)</t>
  </si>
  <si>
    <t>Compensation 
   Actually Paid 
   to CEO(1)(2)</t>
  </si>
  <si>
    <t>Average 
   Summary 
   Compensation 
   Table Total 
   Compensation 
   for Other 
   NEOs(1)</t>
  </si>
  <si>
    <t>Average 
   Compensation 
   Actually 
   Paid to 
   Other 
  NEOs(1)(2)</t>
  </si>
  <si>
    <t>Company 
   Cumulative 
   TSR</t>
  </si>
  <si>
    <t>Peer Group 
   Cumulative 
   TSR(3)</t>
  </si>
  <si>
    <t>Net 
   Income 
   ($ millions)</t>
  </si>
  <si>
    <t>Company- 
   Selected 
   Performance 
   Measure - 
     Adjusted 
   EBITDA   
   ($   millions)</t>
  </si>
  <si>
    <t>CEO SCT Total to CAP Reconciliation</t>
  </si>
  <si>
    <t>Compensation Element</t>
  </si>
  <si>
    <t>2020</t>
  </si>
  <si>
    <t>Total Comp as Reported in SCT</t>
  </si>
  <si>
    <t>Pension/NQDC as Reported in SCT</t>
  </si>
  <si>
    <t>Stock Awards as Reported in SCT</t>
  </si>
  <si>
    <t>Option Awards as Reported in SCT</t>
  </si>
  <si>
    <t>Pension Value for Current Year</t>
  </si>
  <si>
    <t>Adjusted Equity Values and Accrued Dividends*</t>
  </si>
  <si>
    <t>Compensation Actually Paid (CAP)</t>
  </si>
  <si>
    <t>Table of Contents</t>
  </si>
  <si>
    <t>Equity Award Detail</t>
  </si>
  <si>
    <t>Change in fair value from end of prior fiscal year to vesting date for previously granted awards - vested during the year</t>
  </si>
  <si>
    <t>Change in fair value from end of prior fiscal year to end of current fiscal year for previously granted awards - unvested at year end</t>
  </si>
  <si>
    <t>Fair value of equity awards at fiscal year end for current year equity grants</t>
  </si>
  <si>
    <t>Total Equity Adjustments</t>
  </si>
  <si>
    <t>Average other NEO SCT Total to CAP Reconciliation</t>
  </si>
  <si>
    <t>Bayardo</t>
  </si>
  <si>
    <t>Joseph</t>
  </si>
  <si>
    <t>Rovig</t>
  </si>
  <si>
    <t>Shelton</t>
  </si>
  <si>
    <t>Adjusted Equity Values and Accrued Dividends**</t>
  </si>
  <si>
    <t>Average other NEO CAP</t>
  </si>
  <si>
    <t>Weinstock</t>
  </si>
  <si>
    <t>Duff</t>
  </si>
  <si>
    <t>Director Compensation</t>
  </si>
  <si>
    <t>Fees 
 Earned or 
 Paid in 
 Cash (1)</t>
  </si>
  <si>
    <t>Stock 
 Awards (2)</t>
  </si>
  <si>
    <t>Option 
 Awards</t>
  </si>
  <si>
    <t>Non- 
 Equity 
 Incentive 
 Plan 
 Comp</t>
  </si>
  <si>
    <t>Change in 
 Pension 
 Value and 
 Nonqualified 
 Deferred 
 Compensation 
 Earnings</t>
  </si>
  <si>
    <t>All Other 
 Comp (3)</t>
  </si>
  <si>
    <t>Board Compensation</t>
  </si>
  <si>
    <t>Annual Board Retainer</t>
  </si>
  <si>
    <t>Lead Director Retainer</t>
  </si>
  <si>
    <t>Annual Committee Chair Retainer</t>
  </si>
  <si>
    <t>Audit Committee</t>
  </si>
  <si>
    <t>Compensation Committee</t>
  </si>
  <si>
    <t>Nominating and Governance Committee</t>
  </si>
  <si>
    <t>Annual Committee Member Retainer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</si>
</sst>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_(\$* #,##0_);_(\$* \(#,##0\);_(\$* \-_);_(@_)"/>
    <numFmt numFmtId="167" formatCode="&quot;($&quot;#,##0_);[RED]&quot;($&quot;#,##0\)"/>
    <numFmt numFmtId="168" formatCode="_(\$* #,##0.00_);_(\$* \(#,##0.00\);_(\$* \-??_);_(@_)"/>
    <numFmt numFmtId="169" formatCode="\(#,##0_);[RED]\(#,##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 wrapText="1"/>
    </xf>
    <xf numFmtId="164" fontId="0" fillId="0" borderId="0" xfId="0" applyFont="1" applyAlignment="1">
      <alignment horizontal="center"/>
    </xf>
    <xf numFmtId="164" fontId="0" fillId="0" borderId="0" xfId="0" applyBorder="1" applyAlignment="1">
      <alignment/>
    </xf>
    <xf numFmtId="165" fontId="0" fillId="0" borderId="0" xfId="0" applyNumberFormat="1" applyAlignment="1">
      <alignment horizontal="center"/>
    </xf>
    <xf numFmtId="164" fontId="0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6" fontId="0" fillId="0" borderId="0" xfId="0" applyNumberFormat="1" applyBorder="1" applyAlignment="1">
      <alignment horizontal="right"/>
    </xf>
    <xf numFmtId="164" fontId="0" fillId="0" borderId="0" xfId="0" applyFont="1" applyAlignment="1">
      <alignment horizontal="right"/>
    </xf>
    <xf numFmtId="164" fontId="0" fillId="0" borderId="0" xfId="0" applyFont="1" applyAlignment="1">
      <alignment wrapText="1"/>
    </xf>
    <xf numFmtId="165" fontId="0" fillId="0" borderId="0" xfId="0" applyNumberFormat="1" applyAlignment="1">
      <alignment horizontal="right"/>
    </xf>
    <xf numFmtId="164" fontId="2" fillId="0" borderId="0" xfId="0" applyFont="1" applyBorder="1" applyAlignment="1">
      <alignment horizontal="center" wrapText="1"/>
    </xf>
    <xf numFmtId="164" fontId="2" fillId="0" borderId="0" xfId="0" applyFont="1" applyAlignment="1">
      <alignment horizontal="center"/>
    </xf>
    <xf numFmtId="164" fontId="0" fillId="0" borderId="0" xfId="0" applyFont="1" applyBorder="1" applyAlignment="1">
      <alignment horizontal="right"/>
    </xf>
    <xf numFmtId="167" fontId="0" fillId="0" borderId="0" xfId="0" applyNumberFormat="1" applyBorder="1" applyAlignment="1">
      <alignment horizontal="right"/>
    </xf>
    <xf numFmtId="164" fontId="3" fillId="0" borderId="0" xfId="0" applyFont="1" applyAlignment="1">
      <alignment/>
    </xf>
    <xf numFmtId="164" fontId="0" fillId="0" borderId="0" xfId="0" applyFont="1" applyAlignment="1">
      <alignment horizontal="right" wrapText="1"/>
    </xf>
    <xf numFmtId="164" fontId="0" fillId="0" borderId="0" xfId="0" applyFont="1" applyBorder="1" applyAlignment="1">
      <alignment horizontal="right" wrapText="1"/>
    </xf>
    <xf numFmtId="168" fontId="0" fillId="0" borderId="0" xfId="0" applyNumberFormat="1" applyBorder="1" applyAlignment="1">
      <alignment horizontal="right"/>
    </xf>
    <xf numFmtId="169" fontId="0" fillId="0" borderId="0" xfId="0" applyNumberFormat="1" applyAlignment="1">
      <alignment/>
    </xf>
    <xf numFmtId="164" fontId="2" fillId="0" borderId="0" xfId="0" applyFont="1" applyBorder="1" applyAlignment="1">
      <alignment wrapText="1"/>
    </xf>
    <xf numFmtId="166" fontId="0" fillId="0" borderId="0" xfId="0" applyNumberFormat="1" applyBorder="1" applyAlignment="1">
      <alignment/>
    </xf>
    <xf numFmtId="168" fontId="0" fillId="0" borderId="0" xfId="0" applyNumberFormat="1" applyBorder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Q19"/>
  <sheetViews>
    <sheetView tabSelected="1"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8.7109375" style="0" customWidth="1"/>
    <col min="3" max="3" width="16.7109375" style="0" customWidth="1"/>
    <col min="4" max="4" width="8.7109375" style="0" customWidth="1"/>
    <col min="5" max="5" width="17.7109375" style="0" customWidth="1"/>
    <col min="6" max="6" width="8.7109375" style="0" customWidth="1"/>
    <col min="7" max="7" width="11.7109375" style="0" customWidth="1"/>
    <col min="8" max="8" width="8.7109375" style="0" customWidth="1"/>
    <col min="9" max="9" width="16.7109375" style="0" customWidth="1"/>
    <col min="10" max="10" width="8.7109375" style="0" customWidth="1"/>
    <col min="11" max="11" width="14.7109375" style="0" customWidth="1"/>
    <col min="12" max="12" width="8.7109375" style="0" customWidth="1"/>
    <col min="13" max="13" width="16.7109375" style="0" customWidth="1"/>
    <col min="14" max="14" width="8.7109375" style="0" customWidth="1"/>
    <col min="15" max="15" width="16.7109375" style="0" customWidth="1"/>
    <col min="16" max="16" width="8.7109375" style="0" customWidth="1"/>
    <col min="17" max="17" width="15.7109375" style="0" customWidth="1"/>
    <col min="18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17" ht="39.75" customHeight="1">
      <c r="A5" s="2" t="s">
        <v>1</v>
      </c>
      <c r="C5" s="3" t="s">
        <v>2</v>
      </c>
      <c r="E5" s="3" t="s">
        <v>3</v>
      </c>
      <c r="G5" s="3" t="s">
        <v>4</v>
      </c>
      <c r="I5" s="3" t="s">
        <v>5</v>
      </c>
      <c r="K5" s="3" t="s">
        <v>6</v>
      </c>
      <c r="M5" s="3" t="s">
        <v>7</v>
      </c>
      <c r="O5" s="3" t="s">
        <v>8</v>
      </c>
      <c r="Q5" s="3" t="s">
        <v>9</v>
      </c>
    </row>
    <row r="6" spans="1:17" ht="15">
      <c r="A6" t="s">
        <v>10</v>
      </c>
      <c r="C6" s="4" t="s">
        <v>11</v>
      </c>
      <c r="I6" s="4" t="s">
        <v>11</v>
      </c>
      <c r="M6" s="4" t="s">
        <v>11</v>
      </c>
      <c r="O6" s="4" t="s">
        <v>11</v>
      </c>
      <c r="Q6" s="4" t="s">
        <v>11</v>
      </c>
    </row>
    <row r="7" spans="1:17" ht="15">
      <c r="A7" t="s">
        <v>12</v>
      </c>
      <c r="E7" s="4" t="s">
        <v>11</v>
      </c>
      <c r="I7" s="4" t="s">
        <v>11</v>
      </c>
      <c r="K7" s="4" t="s">
        <v>11</v>
      </c>
      <c r="M7" s="4" t="s">
        <v>11</v>
      </c>
      <c r="Q7" s="4" t="s">
        <v>11</v>
      </c>
    </row>
    <row r="8" spans="1:17" ht="15">
      <c r="A8" t="s">
        <v>13</v>
      </c>
      <c r="C8" s="4" t="s">
        <v>11</v>
      </c>
      <c r="E8" s="4" t="s">
        <v>11</v>
      </c>
      <c r="G8" s="4" t="s">
        <v>11</v>
      </c>
      <c r="I8" s="4" t="s">
        <v>11</v>
      </c>
      <c r="K8" s="4" t="s">
        <v>11</v>
      </c>
      <c r="M8" s="4" t="s">
        <v>11</v>
      </c>
      <c r="O8" s="4" t="s">
        <v>11</v>
      </c>
      <c r="Q8" s="4" t="s">
        <v>11</v>
      </c>
    </row>
    <row r="9" spans="1:17" ht="15">
      <c r="A9" t="s">
        <v>14</v>
      </c>
      <c r="C9" s="4" t="s">
        <v>11</v>
      </c>
      <c r="E9" s="4" t="s">
        <v>11</v>
      </c>
      <c r="G9" s="4" t="s">
        <v>11</v>
      </c>
      <c r="I9" s="4" t="s">
        <v>11</v>
      </c>
      <c r="K9" s="4" t="s">
        <v>11</v>
      </c>
      <c r="M9" s="4" t="s">
        <v>11</v>
      </c>
      <c r="O9" s="4" t="s">
        <v>11</v>
      </c>
      <c r="Q9" s="4" t="s">
        <v>11</v>
      </c>
    </row>
    <row r="10" spans="1:17" ht="15">
      <c r="A10" t="s">
        <v>15</v>
      </c>
      <c r="C10" s="4" t="s">
        <v>11</v>
      </c>
      <c r="E10" s="4" t="s">
        <v>11</v>
      </c>
      <c r="G10" s="4" t="s">
        <v>11</v>
      </c>
      <c r="I10" s="4" t="s">
        <v>11</v>
      </c>
      <c r="K10" s="4" t="s">
        <v>11</v>
      </c>
      <c r="M10" s="4" t="s">
        <v>11</v>
      </c>
      <c r="O10" s="4" t="s">
        <v>11</v>
      </c>
      <c r="Q10" s="4" t="s">
        <v>11</v>
      </c>
    </row>
    <row r="11" spans="1:17" ht="15">
      <c r="A11" t="s">
        <v>16</v>
      </c>
      <c r="C11" s="4" t="s">
        <v>11</v>
      </c>
      <c r="E11" s="4" t="s">
        <v>11</v>
      </c>
      <c r="G11" s="4" t="s">
        <v>11</v>
      </c>
      <c r="K11" s="4" t="s">
        <v>11</v>
      </c>
      <c r="M11" s="4" t="s">
        <v>11</v>
      </c>
      <c r="Q11" s="4" t="s">
        <v>11</v>
      </c>
    </row>
    <row r="12" spans="1:17" ht="15">
      <c r="A12" t="s">
        <v>17</v>
      </c>
      <c r="I12" s="4" t="s">
        <v>11</v>
      </c>
      <c r="K12" s="4" t="s">
        <v>11</v>
      </c>
      <c r="M12" s="4" t="s">
        <v>11</v>
      </c>
      <c r="O12" s="4" t="s">
        <v>11</v>
      </c>
      <c r="Q12" s="4" t="s">
        <v>11</v>
      </c>
    </row>
    <row r="13" spans="1:15" ht="15">
      <c r="A13" t="s">
        <v>18</v>
      </c>
      <c r="C13" s="4" t="s">
        <v>11</v>
      </c>
      <c r="I13" s="4" t="s">
        <v>11</v>
      </c>
      <c r="K13" s="4" t="s">
        <v>11</v>
      </c>
      <c r="M13" s="4" t="s">
        <v>11</v>
      </c>
      <c r="O13" s="4" t="s">
        <v>11</v>
      </c>
    </row>
    <row r="14" spans="2:17" ht="1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5">
      <c r="A15" t="s">
        <v>19</v>
      </c>
      <c r="C15" s="6">
        <v>64</v>
      </c>
      <c r="E15" s="6">
        <v>68</v>
      </c>
      <c r="G15" s="6">
        <v>72</v>
      </c>
      <c r="I15" s="6">
        <v>75</v>
      </c>
      <c r="K15" s="6">
        <v>71</v>
      </c>
      <c r="M15" s="6">
        <v>70</v>
      </c>
      <c r="O15" s="6">
        <v>50</v>
      </c>
      <c r="Q15" s="6">
        <v>60</v>
      </c>
    </row>
    <row r="16" spans="1:17" ht="15">
      <c r="A16" t="s">
        <v>20</v>
      </c>
      <c r="C16" s="4" t="s">
        <v>21</v>
      </c>
      <c r="E16" s="4" t="s">
        <v>22</v>
      </c>
      <c r="G16" s="4" t="s">
        <v>21</v>
      </c>
      <c r="I16" s="4" t="s">
        <v>21</v>
      </c>
      <c r="K16" s="4" t="s">
        <v>21</v>
      </c>
      <c r="M16" s="4" t="s">
        <v>21</v>
      </c>
      <c r="O16" s="4" t="s">
        <v>21</v>
      </c>
      <c r="Q16" s="4" t="s">
        <v>21</v>
      </c>
    </row>
    <row r="17" spans="1:17" ht="15">
      <c r="A17" t="s">
        <v>23</v>
      </c>
      <c r="C17" s="4" t="s">
        <v>24</v>
      </c>
      <c r="E17" s="4" t="s">
        <v>25</v>
      </c>
      <c r="G17" s="4" t="s">
        <v>24</v>
      </c>
      <c r="I17" s="4" t="s">
        <v>24</v>
      </c>
      <c r="K17" s="4" t="s">
        <v>24</v>
      </c>
      <c r="M17" s="4" t="s">
        <v>24</v>
      </c>
      <c r="O17" s="4" t="s">
        <v>25</v>
      </c>
      <c r="Q17" s="4" t="s">
        <v>24</v>
      </c>
    </row>
    <row r="18" spans="1:17" ht="15">
      <c r="A18" t="s">
        <v>26</v>
      </c>
      <c r="C18" s="4">
        <v>2005</v>
      </c>
      <c r="E18" s="4">
        <v>2014</v>
      </c>
      <c r="G18" s="4">
        <v>1999</v>
      </c>
      <c r="I18" s="4">
        <v>2003</v>
      </c>
      <c r="K18" s="4">
        <v>2005</v>
      </c>
      <c r="M18" s="4">
        <v>2015</v>
      </c>
      <c r="O18" s="4">
        <v>2021</v>
      </c>
      <c r="Q18" s="4">
        <v>2013</v>
      </c>
    </row>
    <row r="19" spans="1:15" ht="15">
      <c r="A19" t="s">
        <v>27</v>
      </c>
      <c r="C19" s="4" t="s">
        <v>11</v>
      </c>
      <c r="E19" s="4" t="s">
        <v>11</v>
      </c>
      <c r="G19" s="4" t="s">
        <v>11</v>
      </c>
      <c r="I19" s="4" t="s">
        <v>11</v>
      </c>
      <c r="K19" s="4" t="s">
        <v>11</v>
      </c>
      <c r="M19" s="4" t="s">
        <v>11</v>
      </c>
      <c r="O19" s="4" t="s">
        <v>11</v>
      </c>
    </row>
  </sheetData>
  <sheetProtection selectLockedCells="1" selectUnlockedCells="1"/>
  <mergeCells count="9">
    <mergeCell ref="A2:F2"/>
    <mergeCell ref="B14:C14"/>
    <mergeCell ref="D14:E14"/>
    <mergeCell ref="F14:G14"/>
    <mergeCell ref="H14:I14"/>
    <mergeCell ref="J14:K14"/>
    <mergeCell ref="L14:M14"/>
    <mergeCell ref="N14:O14"/>
    <mergeCell ref="P14:Q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10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4" width="8.7109375" style="0" customWidth="1"/>
    <col min="15" max="15" width="43.7109375" style="0" customWidth="1"/>
    <col min="16" max="16384" width="8.7109375" style="0" customWidth="1"/>
  </cols>
  <sheetData>
    <row r="2" spans="1:6" ht="15">
      <c r="A2" s="1"/>
      <c r="B2" s="1"/>
      <c r="C2" s="1"/>
      <c r="D2" s="1"/>
      <c r="E2" s="1"/>
      <c r="F2" s="1"/>
    </row>
    <row r="5" spans="1:15" ht="39.75" customHeight="1">
      <c r="A5" s="2" t="s">
        <v>73</v>
      </c>
      <c r="C5" s="13" t="s">
        <v>137</v>
      </c>
      <c r="D5" s="13"/>
      <c r="G5" s="13" t="s">
        <v>138</v>
      </c>
      <c r="H5" s="13"/>
      <c r="K5" s="13" t="s">
        <v>139</v>
      </c>
      <c r="L5" s="13"/>
      <c r="O5" s="14" t="s">
        <v>140</v>
      </c>
    </row>
    <row r="6" spans="1:15" ht="15">
      <c r="A6" t="s">
        <v>69</v>
      </c>
      <c r="C6" s="9">
        <v>8550000</v>
      </c>
      <c r="D6" s="9"/>
      <c r="H6" s="12">
        <v>342000</v>
      </c>
      <c r="L6" s="12">
        <v>127764</v>
      </c>
      <c r="O6" s="12">
        <v>255529</v>
      </c>
    </row>
    <row r="7" spans="1:15" ht="15">
      <c r="A7" t="s">
        <v>57</v>
      </c>
      <c r="C7" s="9">
        <v>2700000</v>
      </c>
      <c r="D7" s="9"/>
      <c r="H7" s="12">
        <v>108000</v>
      </c>
      <c r="L7" s="12">
        <v>40347</v>
      </c>
      <c r="O7" s="12">
        <v>80693</v>
      </c>
    </row>
    <row r="8" spans="1:15" ht="15">
      <c r="A8" t="s">
        <v>62</v>
      </c>
      <c r="C8" s="9">
        <v>1800000</v>
      </c>
      <c r="D8" s="9"/>
      <c r="H8" s="12">
        <v>72000</v>
      </c>
      <c r="L8" s="12">
        <v>26898</v>
      </c>
      <c r="O8" s="12">
        <v>53796</v>
      </c>
    </row>
    <row r="9" spans="1:15" ht="15">
      <c r="A9" t="s">
        <v>65</v>
      </c>
      <c r="C9" s="9">
        <v>1800000</v>
      </c>
      <c r="D9" s="9"/>
      <c r="H9" s="12">
        <v>72000</v>
      </c>
      <c r="L9" s="12">
        <v>26898</v>
      </c>
      <c r="O9" s="12">
        <v>53796</v>
      </c>
    </row>
    <row r="10" spans="1:15" ht="15">
      <c r="A10" t="s">
        <v>66</v>
      </c>
      <c r="C10" s="9">
        <v>1800000</v>
      </c>
      <c r="D10" s="9"/>
      <c r="H10" s="12">
        <v>72000</v>
      </c>
      <c r="L10" s="12">
        <v>26898</v>
      </c>
      <c r="O10" s="12">
        <v>53796</v>
      </c>
    </row>
  </sheetData>
  <sheetProtection selectLockedCells="1" selectUnlockedCells="1"/>
  <mergeCells count="9">
    <mergeCell ref="A2:F2"/>
    <mergeCell ref="C5:D5"/>
    <mergeCell ref="G5:H5"/>
    <mergeCell ref="K5:L5"/>
    <mergeCell ref="C6:D6"/>
    <mergeCell ref="C7:D7"/>
    <mergeCell ref="C8:D8"/>
    <mergeCell ref="C9:D9"/>
    <mergeCell ref="C10:D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3:I7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2" width="8.7109375" style="0" customWidth="1"/>
    <col min="3" max="3" width="51.7109375" style="0" customWidth="1"/>
    <col min="4" max="4" width="8.7109375" style="0" customWidth="1"/>
    <col min="5" max="6" width="2.7109375" style="0" customWidth="1"/>
    <col min="7" max="7" width="3.7109375" style="0" customWidth="1"/>
    <col min="8" max="8" width="8.7109375" style="0" customWidth="1"/>
    <col min="9" max="9" width="18.7109375" style="0" customWidth="1"/>
    <col min="10" max="16384" width="8.7109375" style="0" customWidth="1"/>
  </cols>
  <sheetData>
    <row r="3" spans="1:9" ht="39.75" customHeight="1">
      <c r="A3" s="2" t="s">
        <v>141</v>
      </c>
      <c r="C3" s="3" t="s">
        <v>142</v>
      </c>
      <c r="E3" s="13" t="s">
        <v>143</v>
      </c>
      <c r="F3" s="13"/>
      <c r="I3" s="14" t="s">
        <v>144</v>
      </c>
    </row>
    <row r="4" spans="1:9" ht="15">
      <c r="A4" t="s">
        <v>145</v>
      </c>
      <c r="C4" s="4" t="s">
        <v>146</v>
      </c>
      <c r="E4" s="15" t="s">
        <v>147</v>
      </c>
      <c r="F4" s="15"/>
      <c r="I4" s="4" t="s">
        <v>148</v>
      </c>
    </row>
    <row r="5" spans="1:9" ht="15">
      <c r="A5" t="s">
        <v>149</v>
      </c>
      <c r="C5" s="4" t="s">
        <v>150</v>
      </c>
      <c r="E5" s="16">
        <v>-253</v>
      </c>
      <c r="F5" s="16"/>
      <c r="I5" s="4" t="s">
        <v>151</v>
      </c>
    </row>
    <row r="6" spans="1:9" ht="15">
      <c r="A6" t="s">
        <v>152</v>
      </c>
      <c r="C6" s="4" t="s">
        <v>153</v>
      </c>
      <c r="E6" s="15" t="s">
        <v>154</v>
      </c>
      <c r="F6" s="15"/>
      <c r="G6" t="s">
        <v>155</v>
      </c>
      <c r="I6" s="4" t="s">
        <v>156</v>
      </c>
    </row>
    <row r="7" spans="1:9" ht="15">
      <c r="A7" t="s">
        <v>157</v>
      </c>
      <c r="C7" s="4" t="s">
        <v>158</v>
      </c>
      <c r="E7" t="s">
        <v>159</v>
      </c>
      <c r="F7" s="10" t="s">
        <v>160</v>
      </c>
      <c r="I7" s="4" t="s">
        <v>78</v>
      </c>
    </row>
  </sheetData>
  <sheetProtection selectLockedCells="1" selectUnlockedCells="1"/>
  <mergeCells count="4">
    <mergeCell ref="E3:F3"/>
    <mergeCell ref="E4:F4"/>
    <mergeCell ref="E5:F5"/>
    <mergeCell ref="E6:F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10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11" width="8.7109375" style="0" customWidth="1"/>
    <col min="12" max="12" width="4.7109375" style="0" customWidth="1"/>
    <col min="13" max="16384" width="8.7109375" style="0" customWidth="1"/>
  </cols>
  <sheetData>
    <row r="2" spans="1:6" ht="15">
      <c r="A2" s="1" t="s">
        <v>161</v>
      </c>
      <c r="B2" s="1"/>
      <c r="C2" s="1"/>
      <c r="D2" s="1"/>
      <c r="E2" s="1"/>
      <c r="F2" s="1"/>
    </row>
    <row r="5" spans="1:20" ht="39.75" customHeight="1">
      <c r="A5" s="2" t="s">
        <v>73</v>
      </c>
      <c r="C5" s="8" t="s">
        <v>76</v>
      </c>
      <c r="D5" s="8"/>
      <c r="G5" s="8" t="s">
        <v>162</v>
      </c>
      <c r="H5" s="8"/>
      <c r="K5" s="13" t="s">
        <v>163</v>
      </c>
      <c r="L5" s="13"/>
      <c r="O5" s="13" t="s">
        <v>164</v>
      </c>
      <c r="P5" s="13"/>
      <c r="S5" s="13" t="s">
        <v>165</v>
      </c>
      <c r="T5" s="13"/>
    </row>
    <row r="6" spans="1:20" ht="15">
      <c r="A6" t="s">
        <v>69</v>
      </c>
      <c r="C6" s="9">
        <v>940000</v>
      </c>
      <c r="D6" s="9"/>
      <c r="G6" s="9">
        <v>1000000</v>
      </c>
      <c r="H6" s="9"/>
      <c r="L6" s="10" t="s">
        <v>166</v>
      </c>
      <c r="O6" s="9">
        <v>8550000</v>
      </c>
      <c r="P6" s="9"/>
      <c r="S6" s="9">
        <v>9000000</v>
      </c>
      <c r="T6" s="9"/>
    </row>
    <row r="7" spans="1:20" ht="15">
      <c r="A7" t="s">
        <v>57</v>
      </c>
      <c r="C7" s="9">
        <v>685000</v>
      </c>
      <c r="D7" s="9"/>
      <c r="G7" s="9">
        <v>725000</v>
      </c>
      <c r="H7" s="9"/>
      <c r="L7" s="10" t="s">
        <v>167</v>
      </c>
      <c r="O7" s="9">
        <v>2700000</v>
      </c>
      <c r="P7" s="9"/>
      <c r="S7" s="9">
        <v>2800000</v>
      </c>
      <c r="T7" s="9"/>
    </row>
    <row r="8" spans="1:20" ht="15">
      <c r="A8" t="s">
        <v>62</v>
      </c>
      <c r="C8" s="9">
        <v>570000</v>
      </c>
      <c r="D8" s="9"/>
      <c r="G8" s="9">
        <v>600000</v>
      </c>
      <c r="H8" s="9"/>
      <c r="L8" s="10" t="s">
        <v>168</v>
      </c>
      <c r="O8" s="9">
        <v>1800000</v>
      </c>
      <c r="P8" s="9"/>
      <c r="S8" s="9">
        <v>1900000</v>
      </c>
      <c r="T8" s="9"/>
    </row>
    <row r="9" spans="1:20" ht="15">
      <c r="A9" t="s">
        <v>65</v>
      </c>
      <c r="C9" s="9">
        <v>570000</v>
      </c>
      <c r="D9" s="9"/>
      <c r="G9" s="9">
        <v>600000</v>
      </c>
      <c r="H9" s="9"/>
      <c r="L9" s="10" t="s">
        <v>168</v>
      </c>
      <c r="O9" s="9">
        <v>1800000</v>
      </c>
      <c r="P9" s="9"/>
      <c r="S9" s="9">
        <v>1900000</v>
      </c>
      <c r="T9" s="9"/>
    </row>
    <row r="10" spans="1:20" ht="15">
      <c r="A10" t="s">
        <v>66</v>
      </c>
      <c r="C10" s="9">
        <v>550000</v>
      </c>
      <c r="D10" s="9"/>
      <c r="G10" s="9">
        <v>600000</v>
      </c>
      <c r="H10" s="9"/>
      <c r="L10" s="10" t="s">
        <v>169</v>
      </c>
      <c r="O10" s="9">
        <v>1800000</v>
      </c>
      <c r="P10" s="9"/>
      <c r="S10" s="9">
        <v>1900000</v>
      </c>
      <c r="T10" s="9"/>
    </row>
  </sheetData>
  <sheetProtection selectLockedCells="1" selectUnlockedCells="1"/>
  <mergeCells count="26">
    <mergeCell ref="A2:F2"/>
    <mergeCell ref="C5:D5"/>
    <mergeCell ref="G5:H5"/>
    <mergeCell ref="K5:L5"/>
    <mergeCell ref="O5:P5"/>
    <mergeCell ref="S5:T5"/>
    <mergeCell ref="C6:D6"/>
    <mergeCell ref="G6:H6"/>
    <mergeCell ref="O6:P6"/>
    <mergeCell ref="S6:T6"/>
    <mergeCell ref="C7:D7"/>
    <mergeCell ref="G7:H7"/>
    <mergeCell ref="O7:P7"/>
    <mergeCell ref="S7:T7"/>
    <mergeCell ref="C8:D8"/>
    <mergeCell ref="G8:H8"/>
    <mergeCell ref="O8:P8"/>
    <mergeCell ref="S8:T8"/>
    <mergeCell ref="C9:D9"/>
    <mergeCell ref="G9:H9"/>
    <mergeCell ref="O9:P9"/>
    <mergeCell ref="S9:T9"/>
    <mergeCell ref="C10:D10"/>
    <mergeCell ref="G10:H10"/>
    <mergeCell ref="O10:P10"/>
    <mergeCell ref="S10:T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J10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3" width="8.7109375" style="0" customWidth="1"/>
    <col min="4" max="4" width="20.7109375" style="0" customWidth="1"/>
    <col min="5" max="6" width="8.7109375" style="0" customWidth="1"/>
    <col min="7" max="7" width="11.7109375" style="0" customWidth="1"/>
    <col min="8" max="8" width="29.7109375" style="0" customWidth="1"/>
    <col min="9" max="11" width="8.7109375" style="0" customWidth="1"/>
    <col min="12" max="12" width="15.7109375" style="0" customWidth="1"/>
    <col min="13" max="14" width="8.7109375" style="0" customWidth="1"/>
    <col min="15" max="15" width="11.7109375" style="0" customWidth="1"/>
    <col min="16" max="16" width="35.7109375" style="0" customWidth="1"/>
    <col min="17" max="18" width="8.7109375" style="0" customWidth="1"/>
    <col min="19" max="19" width="11.7109375" style="0" customWidth="1"/>
    <col min="20" max="20" width="35.7109375" style="0" customWidth="1"/>
    <col min="21" max="22" width="8.7109375" style="0" customWidth="1"/>
    <col min="23" max="23" width="7.7109375" style="0" customWidth="1"/>
    <col min="24" max="24" width="25.7109375" style="0" customWidth="1"/>
    <col min="25" max="27" width="8.7109375" style="0" customWidth="1"/>
    <col min="28" max="28" width="15.7109375" style="0" customWidth="1"/>
    <col min="29" max="30" width="8.7109375" style="0" customWidth="1"/>
    <col min="31" max="31" width="11.7109375" style="0" customWidth="1"/>
    <col min="32" max="32" width="25.7109375" style="0" customWidth="1"/>
    <col min="33" max="34" width="8.7109375" style="0" customWidth="1"/>
    <col min="35" max="35" width="11.7109375" style="0" customWidth="1"/>
    <col min="36" max="36" width="38.7109375" style="0" customWidth="1"/>
    <col min="37" max="16384" width="8.7109375" style="0" customWidth="1"/>
  </cols>
  <sheetData>
    <row r="2" spans="1:6" ht="15">
      <c r="A2" s="1" t="s">
        <v>170</v>
      </c>
      <c r="B2" s="1"/>
      <c r="C2" s="1"/>
      <c r="D2" s="1"/>
      <c r="E2" s="1"/>
      <c r="F2" s="1"/>
    </row>
    <row r="5" spans="1:36" ht="39.75" customHeight="1">
      <c r="A5" s="2" t="s">
        <v>171</v>
      </c>
      <c r="C5" s="8" t="s">
        <v>172</v>
      </c>
      <c r="D5" s="8"/>
      <c r="G5" s="13" t="s">
        <v>173</v>
      </c>
      <c r="H5" s="13"/>
      <c r="K5" s="13" t="s">
        <v>174</v>
      </c>
      <c r="L5" s="13"/>
      <c r="O5" s="13" t="s">
        <v>175</v>
      </c>
      <c r="P5" s="13"/>
      <c r="S5" s="13" t="s">
        <v>176</v>
      </c>
      <c r="T5" s="13"/>
      <c r="W5" s="13" t="s">
        <v>177</v>
      </c>
      <c r="X5" s="13"/>
      <c r="AA5" s="13" t="s">
        <v>178</v>
      </c>
      <c r="AB5" s="13"/>
      <c r="AE5" s="13" t="s">
        <v>179</v>
      </c>
      <c r="AF5" s="13"/>
      <c r="AI5" s="8" t="s">
        <v>180</v>
      </c>
      <c r="AJ5" s="8"/>
    </row>
    <row r="6" spans="1:36" ht="39.75" customHeight="1">
      <c r="A6" s="17" t="s">
        <v>181</v>
      </c>
      <c r="D6" s="18" t="s">
        <v>182</v>
      </c>
      <c r="G6" s="11" t="s">
        <v>183</v>
      </c>
      <c r="H6" s="18" t="s">
        <v>184</v>
      </c>
      <c r="L6" s="18" t="s">
        <v>185</v>
      </c>
      <c r="O6" s="11" t="s">
        <v>183</v>
      </c>
      <c r="P6" s="18" t="s">
        <v>186</v>
      </c>
      <c r="S6" s="11" t="s">
        <v>183</v>
      </c>
      <c r="T6" s="18" t="s">
        <v>187</v>
      </c>
      <c r="W6" s="11" t="s">
        <v>188</v>
      </c>
      <c r="X6" s="18" t="s">
        <v>189</v>
      </c>
      <c r="AA6" s="19" t="s">
        <v>190</v>
      </c>
      <c r="AB6" s="19"/>
      <c r="AE6" s="11" t="s">
        <v>183</v>
      </c>
      <c r="AF6" s="18" t="s">
        <v>191</v>
      </c>
      <c r="AI6" s="11" t="s">
        <v>183</v>
      </c>
      <c r="AJ6" s="18" t="s">
        <v>192</v>
      </c>
    </row>
    <row r="7" spans="1:36" ht="39.75" customHeight="1">
      <c r="A7" s="17" t="s">
        <v>193</v>
      </c>
      <c r="D7" s="18" t="s">
        <v>182</v>
      </c>
      <c r="G7" s="11" t="s">
        <v>183</v>
      </c>
      <c r="H7" s="18" t="s">
        <v>194</v>
      </c>
      <c r="L7" s="18" t="s">
        <v>185</v>
      </c>
      <c r="O7" s="11" t="s">
        <v>183</v>
      </c>
      <c r="P7" s="18" t="s">
        <v>195</v>
      </c>
      <c r="S7" s="11" t="s">
        <v>183</v>
      </c>
      <c r="T7" s="18" t="s">
        <v>196</v>
      </c>
      <c r="W7" s="11" t="s">
        <v>188</v>
      </c>
      <c r="X7" s="18" t="s">
        <v>197</v>
      </c>
      <c r="AB7" s="18" t="s">
        <v>185</v>
      </c>
      <c r="AE7" s="11" t="s">
        <v>183</v>
      </c>
      <c r="AF7" s="18" t="s">
        <v>198</v>
      </c>
      <c r="AI7" s="11" t="s">
        <v>183</v>
      </c>
      <c r="AJ7" s="18" t="s">
        <v>199</v>
      </c>
    </row>
    <row r="8" spans="1:36" ht="39.75" customHeight="1">
      <c r="A8" s="17" t="s">
        <v>200</v>
      </c>
      <c r="D8" s="18" t="s">
        <v>182</v>
      </c>
      <c r="G8" s="11" t="s">
        <v>188</v>
      </c>
      <c r="H8" s="18" t="s">
        <v>201</v>
      </c>
      <c r="L8" s="18" t="s">
        <v>185</v>
      </c>
      <c r="O8" s="11" t="s">
        <v>188</v>
      </c>
      <c r="P8" s="18" t="s">
        <v>202</v>
      </c>
      <c r="S8" s="11" t="s">
        <v>188</v>
      </c>
      <c r="T8" s="18" t="s">
        <v>203</v>
      </c>
      <c r="W8" s="11" t="s">
        <v>188</v>
      </c>
      <c r="X8" s="18" t="s">
        <v>204</v>
      </c>
      <c r="AB8" s="18" t="s">
        <v>185</v>
      </c>
      <c r="AE8" s="11" t="s">
        <v>188</v>
      </c>
      <c r="AF8" s="18" t="s">
        <v>205</v>
      </c>
      <c r="AI8" s="11" t="s">
        <v>188</v>
      </c>
      <c r="AJ8" s="18" t="s">
        <v>206</v>
      </c>
    </row>
    <row r="9" spans="1:36" ht="39.75" customHeight="1">
      <c r="A9" s="17" t="s">
        <v>207</v>
      </c>
      <c r="D9" s="18" t="s">
        <v>182</v>
      </c>
      <c r="G9" s="11" t="s">
        <v>183</v>
      </c>
      <c r="H9" s="18" t="s">
        <v>208</v>
      </c>
      <c r="L9" s="18" t="s">
        <v>185</v>
      </c>
      <c r="O9" s="11" t="s">
        <v>183</v>
      </c>
      <c r="P9" s="18" t="s">
        <v>209</v>
      </c>
      <c r="S9" s="11" t="s">
        <v>183</v>
      </c>
      <c r="T9" s="18" t="s">
        <v>210</v>
      </c>
      <c r="W9" s="11" t="s">
        <v>188</v>
      </c>
      <c r="X9" s="18" t="s">
        <v>211</v>
      </c>
      <c r="AB9" s="18" t="s">
        <v>185</v>
      </c>
      <c r="AE9" s="11" t="s">
        <v>183</v>
      </c>
      <c r="AF9" s="18" t="s">
        <v>212</v>
      </c>
      <c r="AI9" s="11" t="s">
        <v>183</v>
      </c>
      <c r="AJ9" s="18" t="s">
        <v>213</v>
      </c>
    </row>
    <row r="10" spans="1:36" ht="39.75" customHeight="1">
      <c r="A10" s="17" t="s">
        <v>214</v>
      </c>
      <c r="D10" s="18" t="s">
        <v>182</v>
      </c>
      <c r="G10" s="11" t="s">
        <v>188</v>
      </c>
      <c r="H10" s="18" t="s">
        <v>215</v>
      </c>
      <c r="L10" s="18" t="s">
        <v>185</v>
      </c>
      <c r="O10" s="11" t="s">
        <v>188</v>
      </c>
      <c r="P10" s="18" t="s">
        <v>202</v>
      </c>
      <c r="S10" s="11" t="s">
        <v>188</v>
      </c>
      <c r="T10" s="18" t="s">
        <v>203</v>
      </c>
      <c r="W10" s="11" t="s">
        <v>188</v>
      </c>
      <c r="X10" s="18" t="s">
        <v>216</v>
      </c>
      <c r="AB10" s="18" t="s">
        <v>185</v>
      </c>
      <c r="AE10" s="11" t="s">
        <v>188</v>
      </c>
      <c r="AF10" s="18" t="s">
        <v>217</v>
      </c>
      <c r="AI10" s="11" t="s">
        <v>188</v>
      </c>
      <c r="AJ10" s="18" t="s">
        <v>218</v>
      </c>
    </row>
  </sheetData>
  <sheetProtection selectLockedCells="1" selectUnlockedCells="1"/>
  <mergeCells count="11">
    <mergeCell ref="A2:F2"/>
    <mergeCell ref="C5:D5"/>
    <mergeCell ref="G5:H5"/>
    <mergeCell ref="K5:L5"/>
    <mergeCell ref="O5:P5"/>
    <mergeCell ref="S5:T5"/>
    <mergeCell ref="W5:X5"/>
    <mergeCell ref="AA5:AB5"/>
    <mergeCell ref="AE5:AF5"/>
    <mergeCell ref="AI5:AJ5"/>
    <mergeCell ref="AA6:AB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R26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4.7109375" style="0" customWidth="1"/>
    <col min="5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16384" width="8.7109375" style="0" customWidth="1"/>
  </cols>
  <sheetData>
    <row r="2" spans="1:6" ht="15">
      <c r="A2" s="1" t="s">
        <v>219</v>
      </c>
      <c r="B2" s="1"/>
      <c r="C2" s="1"/>
      <c r="D2" s="1"/>
      <c r="E2" s="1"/>
      <c r="F2" s="1"/>
    </row>
    <row r="5" spans="1:44" ht="39.75" customHeight="1">
      <c r="A5" s="2" t="s">
        <v>73</v>
      </c>
      <c r="C5" s="13" t="s">
        <v>220</v>
      </c>
      <c r="D5" s="13"/>
      <c r="G5" s="13" t="s">
        <v>221</v>
      </c>
      <c r="H5" s="13"/>
      <c r="I5" s="13"/>
      <c r="J5" s="13"/>
      <c r="K5" s="13"/>
      <c r="L5" s="13"/>
      <c r="M5" s="13"/>
      <c r="N5" s="13"/>
      <c r="O5" s="13"/>
      <c r="P5" s="13"/>
      <c r="S5" s="13" t="s">
        <v>222</v>
      </c>
      <c r="T5" s="13"/>
      <c r="U5" s="13"/>
      <c r="V5" s="13"/>
      <c r="W5" s="13"/>
      <c r="X5" s="13"/>
      <c r="Y5" s="13"/>
      <c r="Z5" s="13"/>
      <c r="AA5" s="13"/>
      <c r="AB5" s="13"/>
      <c r="AE5" s="13" t="s">
        <v>223</v>
      </c>
      <c r="AF5" s="13"/>
      <c r="AI5" s="13" t="s">
        <v>224</v>
      </c>
      <c r="AJ5" s="13"/>
      <c r="AM5" s="13" t="s">
        <v>225</v>
      </c>
      <c r="AN5" s="13"/>
      <c r="AQ5" s="13" t="s">
        <v>226</v>
      </c>
      <c r="AR5" s="13"/>
    </row>
    <row r="6" spans="7:28" ht="39.75" customHeight="1">
      <c r="G6" s="13" t="s">
        <v>227</v>
      </c>
      <c r="H6" s="13"/>
      <c r="K6" s="13" t="s">
        <v>228</v>
      </c>
      <c r="L6" s="13"/>
      <c r="O6" s="13" t="s">
        <v>229</v>
      </c>
      <c r="P6" s="13"/>
      <c r="S6" s="13" t="s">
        <v>230</v>
      </c>
      <c r="T6" s="13"/>
      <c r="W6" s="13" t="s">
        <v>231</v>
      </c>
      <c r="X6" s="13"/>
      <c r="AA6" s="13" t="s">
        <v>232</v>
      </c>
      <c r="AB6" s="13"/>
    </row>
    <row r="7" spans="1:16" ht="15">
      <c r="A7" t="s">
        <v>69</v>
      </c>
      <c r="D7" s="10">
        <v>2022</v>
      </c>
      <c r="G7" s="9">
        <v>117500</v>
      </c>
      <c r="H7" s="9"/>
      <c r="K7" s="9">
        <v>1175000</v>
      </c>
      <c r="L7" s="9"/>
      <c r="O7" s="9">
        <v>2350000</v>
      </c>
      <c r="P7" s="9"/>
    </row>
    <row r="8" spans="4:44" ht="15">
      <c r="D8" s="10">
        <v>2022</v>
      </c>
      <c r="T8" s="12">
        <v>127764</v>
      </c>
      <c r="X8" s="12">
        <v>255529</v>
      </c>
      <c r="AB8" s="12">
        <v>511058</v>
      </c>
      <c r="AQ8" s="9">
        <v>5615124</v>
      </c>
      <c r="AR8" s="9"/>
    </row>
    <row r="9" spans="4:44" ht="15">
      <c r="D9" s="10">
        <v>2022</v>
      </c>
      <c r="AF9" s="12">
        <v>127764</v>
      </c>
      <c r="AQ9" s="9">
        <v>2137492</v>
      </c>
      <c r="AR9" s="9"/>
    </row>
    <row r="10" spans="4:44" ht="15">
      <c r="D10" s="10">
        <v>2022</v>
      </c>
      <c r="AJ10" s="12">
        <v>342000</v>
      </c>
      <c r="AM10" s="20">
        <v>16.73</v>
      </c>
      <c r="AN10" s="20"/>
      <c r="AQ10" s="9">
        <v>2146016</v>
      </c>
      <c r="AR10" s="9"/>
    </row>
    <row r="11" spans="1:16" ht="15">
      <c r="A11" t="s">
        <v>57</v>
      </c>
      <c r="D11" s="10">
        <v>2022</v>
      </c>
      <c r="G11" s="9">
        <v>58225</v>
      </c>
      <c r="H11" s="9"/>
      <c r="K11" s="9">
        <v>582250</v>
      </c>
      <c r="L11" s="9"/>
      <c r="O11" s="9">
        <v>1164500</v>
      </c>
      <c r="P11" s="9"/>
    </row>
    <row r="12" spans="4:44" ht="15">
      <c r="D12" s="10">
        <v>2022</v>
      </c>
      <c r="T12" s="12">
        <v>40346</v>
      </c>
      <c r="X12" s="12">
        <v>80693</v>
      </c>
      <c r="AB12" s="12">
        <v>161386</v>
      </c>
      <c r="AQ12" s="9">
        <v>1773188</v>
      </c>
      <c r="AR12" s="9"/>
    </row>
    <row r="13" spans="4:44" ht="15">
      <c r="D13" s="10">
        <v>2022</v>
      </c>
      <c r="AF13" s="12">
        <v>40347</v>
      </c>
      <c r="AQ13" s="9">
        <v>675005</v>
      </c>
      <c r="AR13" s="9"/>
    </row>
    <row r="14" spans="4:44" ht="15">
      <c r="D14" s="10">
        <v>2022</v>
      </c>
      <c r="AJ14" s="12">
        <v>108000</v>
      </c>
      <c r="AM14" s="20">
        <v>16.73</v>
      </c>
      <c r="AN14" s="20"/>
      <c r="AQ14" s="9">
        <v>677689</v>
      </c>
      <c r="AR14" s="9"/>
    </row>
    <row r="15" spans="1:16" ht="15">
      <c r="A15" t="s">
        <v>62</v>
      </c>
      <c r="D15" s="10">
        <v>2022</v>
      </c>
      <c r="G15" s="9">
        <v>48450</v>
      </c>
      <c r="H15" s="9"/>
      <c r="K15" s="9">
        <v>484500</v>
      </c>
      <c r="L15" s="9"/>
      <c r="O15" s="9">
        <v>969000</v>
      </c>
      <c r="P15" s="9"/>
    </row>
    <row r="16" spans="4:44" ht="15">
      <c r="D16" s="10">
        <v>2022</v>
      </c>
      <c r="T16" s="12">
        <v>26898</v>
      </c>
      <c r="X16" s="12">
        <v>53796</v>
      </c>
      <c r="AB16" s="12">
        <v>107592</v>
      </c>
      <c r="AQ16" s="9">
        <v>1182143</v>
      </c>
      <c r="AR16" s="9"/>
    </row>
    <row r="17" spans="4:44" ht="15">
      <c r="D17" s="10">
        <v>2022</v>
      </c>
      <c r="AF17" s="12">
        <v>26898</v>
      </c>
      <c r="AQ17" s="9">
        <v>450004</v>
      </c>
      <c r="AR17" s="9"/>
    </row>
    <row r="18" spans="4:44" ht="15">
      <c r="D18" s="10">
        <v>2022</v>
      </c>
      <c r="AJ18" s="12">
        <v>72000</v>
      </c>
      <c r="AM18" s="20">
        <v>16.73</v>
      </c>
      <c r="AN18" s="20"/>
      <c r="AQ18" s="9">
        <v>451793</v>
      </c>
      <c r="AR18" s="9"/>
    </row>
    <row r="19" spans="1:16" ht="15">
      <c r="A19" t="s">
        <v>65</v>
      </c>
      <c r="D19" s="10">
        <v>2022</v>
      </c>
      <c r="G19" s="9">
        <v>48450</v>
      </c>
      <c r="H19" s="9"/>
      <c r="K19" s="9">
        <v>484500</v>
      </c>
      <c r="L19" s="9"/>
      <c r="O19" s="9">
        <v>969000</v>
      </c>
      <c r="P19" s="9"/>
    </row>
    <row r="20" spans="4:44" ht="15">
      <c r="D20" s="10">
        <v>2022</v>
      </c>
      <c r="T20" s="12">
        <v>26898</v>
      </c>
      <c r="X20" s="12">
        <v>53796</v>
      </c>
      <c r="AB20" s="12">
        <v>107592</v>
      </c>
      <c r="AQ20" s="9">
        <v>1182143</v>
      </c>
      <c r="AR20" s="9"/>
    </row>
    <row r="21" spans="4:44" ht="15">
      <c r="D21" s="10">
        <v>2022</v>
      </c>
      <c r="AF21" s="12">
        <v>26898</v>
      </c>
      <c r="AQ21" s="9">
        <v>450004</v>
      </c>
      <c r="AR21" s="9"/>
    </row>
    <row r="22" spans="4:44" ht="15">
      <c r="D22" s="10">
        <v>2022</v>
      </c>
      <c r="AJ22" s="12">
        <v>72000</v>
      </c>
      <c r="AM22" s="20">
        <v>16.73</v>
      </c>
      <c r="AN22" s="20"/>
      <c r="AQ22" s="9">
        <v>451793</v>
      </c>
      <c r="AR22" s="9"/>
    </row>
    <row r="23" spans="1:16" ht="15">
      <c r="A23" t="s">
        <v>66</v>
      </c>
      <c r="D23" s="10">
        <v>2022</v>
      </c>
      <c r="G23" s="9">
        <v>46750</v>
      </c>
      <c r="H23" s="9"/>
      <c r="K23" s="9">
        <v>467500</v>
      </c>
      <c r="L23" s="9"/>
      <c r="O23" s="9">
        <v>935000</v>
      </c>
      <c r="P23" s="9"/>
    </row>
    <row r="24" spans="4:44" ht="15">
      <c r="D24" s="10">
        <v>2022</v>
      </c>
      <c r="T24" s="12">
        <v>26898</v>
      </c>
      <c r="X24" s="12">
        <v>53796</v>
      </c>
      <c r="AB24" s="12">
        <v>107592</v>
      </c>
      <c r="AQ24" s="9">
        <v>1182143</v>
      </c>
      <c r="AR24" s="9"/>
    </row>
    <row r="25" spans="4:44" ht="15">
      <c r="D25" s="10">
        <v>2022</v>
      </c>
      <c r="AF25" s="12">
        <v>26898</v>
      </c>
      <c r="AQ25" s="9">
        <v>450004</v>
      </c>
      <c r="AR25" s="9"/>
    </row>
    <row r="26" spans="4:44" ht="15">
      <c r="D26" s="10">
        <v>2022</v>
      </c>
      <c r="AJ26" s="12">
        <v>72000</v>
      </c>
      <c r="AM26" s="20">
        <v>16.73</v>
      </c>
      <c r="AN26" s="20"/>
      <c r="AQ26" s="9">
        <v>451793</v>
      </c>
      <c r="AR26" s="9"/>
    </row>
  </sheetData>
  <sheetProtection selectLockedCells="1" selectUnlockedCells="1"/>
  <mergeCells count="49">
    <mergeCell ref="A2:F2"/>
    <mergeCell ref="C5:D5"/>
    <mergeCell ref="G5:P5"/>
    <mergeCell ref="S5:AB5"/>
    <mergeCell ref="AE5:AF5"/>
    <mergeCell ref="AI5:AJ5"/>
    <mergeCell ref="AM5:AN5"/>
    <mergeCell ref="AQ5:AR5"/>
    <mergeCell ref="G6:H6"/>
    <mergeCell ref="K6:L6"/>
    <mergeCell ref="O6:P6"/>
    <mergeCell ref="S6:T6"/>
    <mergeCell ref="W6:X6"/>
    <mergeCell ref="AA6:AB6"/>
    <mergeCell ref="G7:H7"/>
    <mergeCell ref="K7:L7"/>
    <mergeCell ref="O7:P7"/>
    <mergeCell ref="AQ8:AR8"/>
    <mergeCell ref="AQ9:AR9"/>
    <mergeCell ref="AM10:AN10"/>
    <mergeCell ref="AQ10:AR10"/>
    <mergeCell ref="G11:H11"/>
    <mergeCell ref="K11:L11"/>
    <mergeCell ref="O11:P11"/>
    <mergeCell ref="AQ12:AR12"/>
    <mergeCell ref="AQ13:AR13"/>
    <mergeCell ref="AM14:AN14"/>
    <mergeCell ref="AQ14:AR14"/>
    <mergeCell ref="G15:H15"/>
    <mergeCell ref="K15:L15"/>
    <mergeCell ref="O15:P15"/>
    <mergeCell ref="AQ16:AR16"/>
    <mergeCell ref="AQ17:AR17"/>
    <mergeCell ref="AM18:AN18"/>
    <mergeCell ref="AQ18:AR18"/>
    <mergeCell ref="G19:H19"/>
    <mergeCell ref="K19:L19"/>
    <mergeCell ref="O19:P19"/>
    <mergeCell ref="AQ20:AR20"/>
    <mergeCell ref="AQ21:AR21"/>
    <mergeCell ref="AM22:AN22"/>
    <mergeCell ref="AQ22:AR22"/>
    <mergeCell ref="G23:H23"/>
    <mergeCell ref="K23:L23"/>
    <mergeCell ref="O23:P23"/>
    <mergeCell ref="AQ24:AR24"/>
    <mergeCell ref="AQ25:AR25"/>
    <mergeCell ref="AM26:AN26"/>
    <mergeCell ref="AQ26:AR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J35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7" width="8.7109375" style="0" customWidth="1"/>
    <col min="8" max="9" width="10.7109375" style="0" customWidth="1"/>
    <col min="10" max="19" width="8.7109375" style="0" customWidth="1"/>
    <col min="20" max="20" width="7.7109375" style="0" customWidth="1"/>
    <col min="21" max="31" width="8.7109375" style="0" customWidth="1"/>
    <col min="32" max="33" width="10.7109375" style="0" customWidth="1"/>
    <col min="34" max="16384" width="8.7109375" style="0" customWidth="1"/>
  </cols>
  <sheetData>
    <row r="2" spans="1:6" ht="15">
      <c r="A2" s="1" t="s">
        <v>233</v>
      </c>
      <c r="B2" s="1"/>
      <c r="C2" s="1"/>
      <c r="D2" s="1"/>
      <c r="E2" s="1"/>
      <c r="F2" s="1"/>
    </row>
    <row r="5" spans="1:36" ht="15">
      <c r="A5" s="5"/>
      <c r="B5" s="5"/>
      <c r="C5" s="5"/>
      <c r="D5" s="5"/>
      <c r="E5" s="5"/>
      <c r="F5" s="5"/>
      <c r="G5" s="5"/>
      <c r="H5" s="5"/>
      <c r="K5" s="8" t="s">
        <v>234</v>
      </c>
      <c r="L5" s="8"/>
      <c r="M5" s="8"/>
      <c r="N5" s="8"/>
      <c r="O5" s="8"/>
      <c r="P5" s="8"/>
      <c r="Q5" s="8"/>
      <c r="R5" s="8"/>
      <c r="S5" s="8"/>
      <c r="T5" s="8"/>
      <c r="W5" s="8" t="s">
        <v>235</v>
      </c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39.75" customHeight="1">
      <c r="A6" s="2" t="s">
        <v>73</v>
      </c>
      <c r="C6" s="13" t="s">
        <v>236</v>
      </c>
      <c r="D6" s="13"/>
      <c r="G6" s="13" t="s">
        <v>237</v>
      </c>
      <c r="H6" s="13"/>
      <c r="K6" s="13" t="s">
        <v>238</v>
      </c>
      <c r="L6" s="13"/>
      <c r="O6" s="13" t="s">
        <v>239</v>
      </c>
      <c r="P6" s="13"/>
      <c r="S6" s="13" t="s">
        <v>240</v>
      </c>
      <c r="T6" s="13"/>
      <c r="W6" s="13" t="s">
        <v>241</v>
      </c>
      <c r="X6" s="13"/>
      <c r="AA6" s="13" t="s">
        <v>242</v>
      </c>
      <c r="AB6" s="13"/>
      <c r="AE6" s="13" t="s">
        <v>243</v>
      </c>
      <c r="AF6" s="13"/>
      <c r="AI6" s="13" t="s">
        <v>244</v>
      </c>
      <c r="AJ6" s="13"/>
    </row>
    <row r="7" spans="1:20" ht="15">
      <c r="A7" t="s">
        <v>69</v>
      </c>
      <c r="H7" s="12">
        <v>342000</v>
      </c>
      <c r="I7" s="21">
        <v>-2</v>
      </c>
      <c r="O7" s="20">
        <v>16.73</v>
      </c>
      <c r="P7" s="20"/>
      <c r="T7" s="4" t="s">
        <v>245</v>
      </c>
    </row>
    <row r="8" spans="4:20" ht="15">
      <c r="D8" s="12">
        <v>125219</v>
      </c>
      <c r="H8" s="12">
        <v>250440</v>
      </c>
      <c r="I8" s="21">
        <v>-3</v>
      </c>
      <c r="O8" s="20">
        <v>15</v>
      </c>
      <c r="P8" s="20"/>
      <c r="T8" s="4" t="s">
        <v>246</v>
      </c>
    </row>
    <row r="9" spans="4:20" ht="15">
      <c r="D9" s="12">
        <v>244425</v>
      </c>
      <c r="H9" s="12">
        <v>122213</v>
      </c>
      <c r="I9" s="21">
        <v>-4</v>
      </c>
      <c r="O9" s="20">
        <v>20.23</v>
      </c>
      <c r="P9" s="20"/>
      <c r="T9" s="4" t="s">
        <v>247</v>
      </c>
    </row>
    <row r="10" spans="4:20" ht="15">
      <c r="D10" s="12">
        <v>313187</v>
      </c>
      <c r="O10" s="20">
        <v>28.72</v>
      </c>
      <c r="P10" s="20"/>
      <c r="T10" s="4" t="s">
        <v>248</v>
      </c>
    </row>
    <row r="11" spans="4:20" ht="15">
      <c r="D11" s="12">
        <v>339642</v>
      </c>
      <c r="O11" s="20">
        <v>35.09</v>
      </c>
      <c r="P11" s="20"/>
      <c r="T11" s="4" t="s">
        <v>249</v>
      </c>
    </row>
    <row r="12" spans="4:20" ht="15">
      <c r="D12" s="12">
        <v>289920</v>
      </c>
      <c r="O12" s="20">
        <v>38.86</v>
      </c>
      <c r="P12" s="20"/>
      <c r="T12" s="4" t="s">
        <v>250</v>
      </c>
    </row>
    <row r="13" spans="4:20" ht="15">
      <c r="D13" s="12">
        <v>232558</v>
      </c>
      <c r="O13" s="20">
        <v>28.24</v>
      </c>
      <c r="P13" s="20"/>
      <c r="T13" s="4" t="s">
        <v>251</v>
      </c>
    </row>
    <row r="14" spans="4:20" ht="15">
      <c r="D14" s="12">
        <v>310053</v>
      </c>
      <c r="O14" s="20">
        <v>54.74</v>
      </c>
      <c r="P14" s="20"/>
      <c r="T14" s="4" t="s">
        <v>252</v>
      </c>
    </row>
    <row r="15" spans="4:20" ht="15">
      <c r="D15" s="12">
        <v>172966</v>
      </c>
      <c r="O15" s="20">
        <v>68.997</v>
      </c>
      <c r="P15" s="20"/>
      <c r="T15" s="4" t="s">
        <v>253</v>
      </c>
    </row>
    <row r="16" spans="4:20" ht="15">
      <c r="D16" s="12">
        <v>73749</v>
      </c>
      <c r="O16" s="20">
        <v>63.926</v>
      </c>
      <c r="P16" s="20"/>
      <c r="T16" s="4" t="s">
        <v>254</v>
      </c>
    </row>
    <row r="17" spans="32:36" ht="15">
      <c r="AF17" s="12">
        <v>211320</v>
      </c>
      <c r="AG17" s="21">
        <v>-5</v>
      </c>
      <c r="AI17" s="9">
        <v>4414475</v>
      </c>
      <c r="AJ17" s="9"/>
    </row>
    <row r="18" spans="32:36" ht="15">
      <c r="AF18" s="12">
        <v>35220</v>
      </c>
      <c r="AG18" s="21">
        <v>-6</v>
      </c>
      <c r="AI18" s="9">
        <v>735746</v>
      </c>
      <c r="AJ18" s="9"/>
    </row>
    <row r="19" spans="32:36" ht="15">
      <c r="AF19" s="12">
        <v>285000</v>
      </c>
      <c r="AG19" s="21">
        <v>-7</v>
      </c>
      <c r="AI19" s="9">
        <v>5953650</v>
      </c>
      <c r="AJ19" s="9"/>
    </row>
    <row r="20" spans="32:36" ht="15">
      <c r="AF20" s="12">
        <v>95000</v>
      </c>
      <c r="AG20" s="21">
        <v>-8</v>
      </c>
      <c r="AI20" s="9">
        <v>1984550</v>
      </c>
      <c r="AJ20" s="9"/>
    </row>
    <row r="21" spans="32:36" ht="15">
      <c r="AF21" s="12">
        <v>255529</v>
      </c>
      <c r="AG21" s="21">
        <v>-9</v>
      </c>
      <c r="AI21" s="9">
        <v>5338001</v>
      </c>
      <c r="AJ21" s="9"/>
    </row>
    <row r="22" spans="32:36" ht="15">
      <c r="AF22" s="12">
        <v>127764</v>
      </c>
      <c r="AG22" s="21">
        <v>-10</v>
      </c>
      <c r="AI22" s="9">
        <v>2668990</v>
      </c>
      <c r="AJ22" s="9"/>
    </row>
    <row r="23" spans="1:20" ht="15">
      <c r="A23" t="s">
        <v>57</v>
      </c>
      <c r="H23" s="12">
        <v>108000</v>
      </c>
      <c r="I23" s="21">
        <v>-2</v>
      </c>
      <c r="O23" s="20">
        <v>16.73</v>
      </c>
      <c r="P23" s="20"/>
      <c r="T23" s="4" t="s">
        <v>245</v>
      </c>
    </row>
    <row r="24" spans="4:20" ht="15">
      <c r="D24" s="12">
        <v>39543</v>
      </c>
      <c r="H24" s="12">
        <v>79086</v>
      </c>
      <c r="I24" s="21">
        <v>-3</v>
      </c>
      <c r="O24" s="20">
        <v>15</v>
      </c>
      <c r="P24" s="20"/>
      <c r="T24" s="4" t="s">
        <v>246</v>
      </c>
    </row>
    <row r="25" spans="4:20" ht="15">
      <c r="D25" s="12">
        <v>77186</v>
      </c>
      <c r="H25" s="12">
        <v>38594</v>
      </c>
      <c r="I25" s="21">
        <v>-4</v>
      </c>
      <c r="O25" s="20">
        <v>20.23</v>
      </c>
      <c r="P25" s="20"/>
      <c r="T25" s="4" t="s">
        <v>247</v>
      </c>
    </row>
    <row r="26" spans="4:20" ht="15">
      <c r="D26" s="12">
        <v>98901</v>
      </c>
      <c r="O26" s="20">
        <v>28.72</v>
      </c>
      <c r="P26" s="20"/>
      <c r="T26" s="4" t="s">
        <v>248</v>
      </c>
    </row>
    <row r="27" spans="4:20" ht="15">
      <c r="D27" s="12">
        <v>107256</v>
      </c>
      <c r="O27" s="20">
        <v>35.09</v>
      </c>
      <c r="P27" s="20"/>
      <c r="T27" s="4" t="s">
        <v>249</v>
      </c>
    </row>
    <row r="28" spans="4:20" ht="15">
      <c r="D28" s="12">
        <v>118260</v>
      </c>
      <c r="O28" s="20">
        <v>38.86</v>
      </c>
      <c r="P28" s="20"/>
      <c r="T28" s="4" t="s">
        <v>250</v>
      </c>
    </row>
    <row r="29" spans="4:20" ht="15">
      <c r="D29" s="12">
        <v>224215</v>
      </c>
      <c r="O29" s="20">
        <v>28.24</v>
      </c>
      <c r="P29" s="20"/>
      <c r="T29" s="4" t="s">
        <v>251</v>
      </c>
    </row>
    <row r="30" spans="32:36" ht="15">
      <c r="AF30" s="12">
        <v>66733</v>
      </c>
      <c r="AG30" s="21">
        <v>-5</v>
      </c>
      <c r="AI30" s="9">
        <v>1394052</v>
      </c>
      <c r="AJ30" s="9"/>
    </row>
    <row r="31" spans="32:36" ht="15">
      <c r="AF31" s="12">
        <v>11122</v>
      </c>
      <c r="AG31" s="21">
        <v>-6</v>
      </c>
      <c r="AI31" s="9">
        <v>232339</v>
      </c>
      <c r="AJ31" s="9"/>
    </row>
    <row r="32" spans="32:36" ht="15">
      <c r="AF32" s="12">
        <v>90000</v>
      </c>
      <c r="AG32" s="21">
        <v>-7</v>
      </c>
      <c r="AI32" s="9">
        <v>1880100</v>
      </c>
      <c r="AJ32" s="9"/>
    </row>
    <row r="33" spans="32:36" ht="15">
      <c r="AF33" s="12">
        <v>30000</v>
      </c>
      <c r="AG33" s="21">
        <v>-8</v>
      </c>
      <c r="AI33" s="9">
        <v>626700</v>
      </c>
      <c r="AJ33" s="9"/>
    </row>
    <row r="34" spans="32:36" ht="15">
      <c r="AF34" s="12">
        <v>80693</v>
      </c>
      <c r="AG34" s="21">
        <v>-9</v>
      </c>
      <c r="AI34" s="9">
        <v>1685677</v>
      </c>
      <c r="AJ34" s="9"/>
    </row>
    <row r="35" spans="32:36" ht="15">
      <c r="AF35" s="12">
        <v>40347</v>
      </c>
      <c r="AG35" s="21">
        <v>-10</v>
      </c>
      <c r="AI35" s="9">
        <v>842849</v>
      </c>
      <c r="AJ35" s="9"/>
    </row>
  </sheetData>
  <sheetProtection selectLockedCells="1" selectUnlockedCells="1"/>
  <mergeCells count="42">
    <mergeCell ref="A2:F2"/>
    <mergeCell ref="A5:H5"/>
    <mergeCell ref="K5:T5"/>
    <mergeCell ref="W5:AJ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O7:P7"/>
    <mergeCell ref="O8:P8"/>
    <mergeCell ref="O9:P9"/>
    <mergeCell ref="O10:P10"/>
    <mergeCell ref="O11:P11"/>
    <mergeCell ref="O12:P12"/>
    <mergeCell ref="O13:P13"/>
    <mergeCell ref="O14:P14"/>
    <mergeCell ref="O15:P15"/>
    <mergeCell ref="O16:P16"/>
    <mergeCell ref="AI17:AJ17"/>
    <mergeCell ref="AI18:AJ18"/>
    <mergeCell ref="AI19:AJ19"/>
    <mergeCell ref="AI20:AJ20"/>
    <mergeCell ref="AI21:AJ21"/>
    <mergeCell ref="AI22:AJ22"/>
    <mergeCell ref="O23:P23"/>
    <mergeCell ref="O24:P24"/>
    <mergeCell ref="O25:P25"/>
    <mergeCell ref="O26:P26"/>
    <mergeCell ref="O27:P27"/>
    <mergeCell ref="O28:P28"/>
    <mergeCell ref="O29:P29"/>
    <mergeCell ref="AI30:AJ30"/>
    <mergeCell ref="AI31:AJ31"/>
    <mergeCell ref="AI32:AJ32"/>
    <mergeCell ref="AI33:AJ33"/>
    <mergeCell ref="AI34:AJ34"/>
    <mergeCell ref="AI35:AJ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3:AJ43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10.7109375" style="0" customWidth="1"/>
    <col min="5" max="7" width="8.7109375" style="0" customWidth="1"/>
    <col min="8" max="9" width="10.7109375" style="0" customWidth="1"/>
    <col min="10" max="19" width="8.7109375" style="0" customWidth="1"/>
    <col min="20" max="20" width="7.7109375" style="0" customWidth="1"/>
    <col min="21" max="31" width="8.7109375" style="0" customWidth="1"/>
    <col min="32" max="33" width="10.7109375" style="0" customWidth="1"/>
    <col min="34" max="16384" width="8.7109375" style="0" customWidth="1"/>
  </cols>
  <sheetData>
    <row r="3" spans="1:36" ht="15">
      <c r="A3" s="5"/>
      <c r="B3" s="5"/>
      <c r="C3" s="5"/>
      <c r="D3" s="5"/>
      <c r="E3" s="5"/>
      <c r="F3" s="5"/>
      <c r="G3" s="5"/>
      <c r="H3" s="5"/>
      <c r="K3" s="8" t="s">
        <v>234</v>
      </c>
      <c r="L3" s="8"/>
      <c r="M3" s="8"/>
      <c r="N3" s="8"/>
      <c r="O3" s="8"/>
      <c r="P3" s="8"/>
      <c r="Q3" s="8"/>
      <c r="R3" s="8"/>
      <c r="S3" s="8"/>
      <c r="T3" s="8"/>
      <c r="W3" s="8" t="s">
        <v>235</v>
      </c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ht="39.75" customHeight="1">
      <c r="A4" s="2" t="s">
        <v>73</v>
      </c>
      <c r="C4" s="13" t="s">
        <v>236</v>
      </c>
      <c r="D4" s="13"/>
      <c r="G4" s="13" t="s">
        <v>237</v>
      </c>
      <c r="H4" s="13"/>
      <c r="K4" s="13" t="s">
        <v>238</v>
      </c>
      <c r="L4" s="13"/>
      <c r="O4" s="13" t="s">
        <v>239</v>
      </c>
      <c r="P4" s="13"/>
      <c r="S4" s="13" t="s">
        <v>240</v>
      </c>
      <c r="T4" s="13"/>
      <c r="W4" s="13" t="s">
        <v>241</v>
      </c>
      <c r="X4" s="13"/>
      <c r="AA4" s="13" t="s">
        <v>242</v>
      </c>
      <c r="AB4" s="13"/>
      <c r="AE4" s="13" t="s">
        <v>243</v>
      </c>
      <c r="AF4" s="13"/>
      <c r="AI4" s="13" t="s">
        <v>244</v>
      </c>
      <c r="AJ4" s="13"/>
    </row>
    <row r="5" spans="1:20" ht="15">
      <c r="A5" t="s">
        <v>62</v>
      </c>
      <c r="H5" s="12">
        <v>72000</v>
      </c>
      <c r="I5" s="21">
        <v>-2</v>
      </c>
      <c r="O5" s="20">
        <v>16.73</v>
      </c>
      <c r="P5" s="20"/>
      <c r="T5" s="4" t="s">
        <v>245</v>
      </c>
    </row>
    <row r="6" spans="4:20" ht="15">
      <c r="D6" s="12">
        <v>26362</v>
      </c>
      <c r="H6" s="12">
        <v>52724</v>
      </c>
      <c r="I6" s="21">
        <v>-3</v>
      </c>
      <c r="O6" s="20">
        <v>15</v>
      </c>
      <c r="P6" s="20"/>
      <c r="T6" s="4" t="s">
        <v>246</v>
      </c>
    </row>
    <row r="7" spans="4:20" ht="15">
      <c r="D7" s="12">
        <v>51458</v>
      </c>
      <c r="H7" s="12">
        <v>25729</v>
      </c>
      <c r="I7" s="21">
        <v>-4</v>
      </c>
      <c r="O7" s="20">
        <v>20.23</v>
      </c>
      <c r="P7" s="20"/>
      <c r="T7" s="4" t="s">
        <v>247</v>
      </c>
    </row>
    <row r="8" spans="4:20" ht="15">
      <c r="D8" s="12">
        <v>65934</v>
      </c>
      <c r="O8" s="20">
        <v>28.72</v>
      </c>
      <c r="P8" s="20"/>
      <c r="T8" s="4" t="s">
        <v>248</v>
      </c>
    </row>
    <row r="9" spans="4:20" ht="15">
      <c r="D9" s="12">
        <v>71504</v>
      </c>
      <c r="O9" s="20">
        <v>35.09</v>
      </c>
      <c r="P9" s="20"/>
      <c r="T9" s="4" t="s">
        <v>249</v>
      </c>
    </row>
    <row r="10" spans="4:20" ht="15">
      <c r="D10" s="12">
        <v>39240</v>
      </c>
      <c r="O10" s="20">
        <v>34.32</v>
      </c>
      <c r="P10" s="20"/>
      <c r="T10" s="4" t="s">
        <v>251</v>
      </c>
    </row>
    <row r="11" spans="4:20" ht="15">
      <c r="D11" s="12">
        <v>79830</v>
      </c>
      <c r="O11" s="20">
        <v>38.86</v>
      </c>
      <c r="P11" s="20"/>
      <c r="T11" s="4" t="s">
        <v>250</v>
      </c>
    </row>
    <row r="12" spans="4:20" ht="15">
      <c r="D12" s="12">
        <v>25900</v>
      </c>
      <c r="O12" s="20">
        <v>54.74</v>
      </c>
      <c r="P12" s="20"/>
      <c r="T12" s="4" t="s">
        <v>252</v>
      </c>
    </row>
    <row r="13" spans="4:20" ht="15">
      <c r="D13" s="12">
        <v>13753</v>
      </c>
      <c r="O13" s="20">
        <v>68.997</v>
      </c>
      <c r="P13" s="20"/>
      <c r="T13" s="4" t="s">
        <v>253</v>
      </c>
    </row>
    <row r="14" spans="4:20" ht="15">
      <c r="D14" s="12">
        <v>12253</v>
      </c>
      <c r="O14" s="20">
        <v>63.926</v>
      </c>
      <c r="P14" s="20"/>
      <c r="T14" s="4" t="s">
        <v>254</v>
      </c>
    </row>
    <row r="15" spans="32:36" ht="15">
      <c r="AF15" s="12">
        <v>44488</v>
      </c>
      <c r="AG15" s="21">
        <v>-5</v>
      </c>
      <c r="AI15" s="9">
        <v>929354</v>
      </c>
      <c r="AJ15" s="9"/>
    </row>
    <row r="16" spans="32:36" ht="15">
      <c r="AF16" s="12">
        <v>7414</v>
      </c>
      <c r="AG16" s="21">
        <v>-6</v>
      </c>
      <c r="AI16" s="9">
        <v>154878</v>
      </c>
      <c r="AJ16" s="9"/>
    </row>
    <row r="17" spans="32:36" ht="15">
      <c r="AF17" s="12">
        <v>60000</v>
      </c>
      <c r="AG17" s="21">
        <v>-7</v>
      </c>
      <c r="AI17" s="9">
        <v>1253400</v>
      </c>
      <c r="AJ17" s="9"/>
    </row>
    <row r="18" spans="32:36" ht="15">
      <c r="AF18" s="12">
        <v>20000</v>
      </c>
      <c r="AG18" s="21">
        <v>-8</v>
      </c>
      <c r="AI18" s="9">
        <v>417800</v>
      </c>
      <c r="AJ18" s="9"/>
    </row>
    <row r="19" spans="32:36" ht="15">
      <c r="AF19" s="12">
        <v>53796</v>
      </c>
      <c r="AG19" s="21">
        <v>-9</v>
      </c>
      <c r="AI19" s="9">
        <v>1123798</v>
      </c>
      <c r="AJ19" s="9"/>
    </row>
    <row r="20" spans="32:36" ht="15">
      <c r="AF20" s="12">
        <v>26898</v>
      </c>
      <c r="AG20" s="21">
        <v>-10</v>
      </c>
      <c r="AI20" s="9">
        <v>561899</v>
      </c>
      <c r="AJ20" s="9"/>
    </row>
    <row r="21" spans="1:20" ht="15">
      <c r="A21" t="s">
        <v>65</v>
      </c>
      <c r="H21" s="12">
        <v>72000</v>
      </c>
      <c r="I21" s="21">
        <v>-2</v>
      </c>
      <c r="O21" s="20">
        <v>16.73</v>
      </c>
      <c r="P21" s="20"/>
      <c r="T21" s="4" t="s">
        <v>245</v>
      </c>
    </row>
    <row r="22" spans="4:20" ht="15">
      <c r="D22" s="12">
        <v>26362</v>
      </c>
      <c r="H22" s="12">
        <v>52724</v>
      </c>
      <c r="I22" s="21">
        <v>-3</v>
      </c>
      <c r="O22" s="20">
        <v>15</v>
      </c>
      <c r="P22" s="20"/>
      <c r="T22" s="4" t="s">
        <v>246</v>
      </c>
    </row>
    <row r="23" spans="4:20" ht="15">
      <c r="D23" s="12">
        <v>51458</v>
      </c>
      <c r="H23" s="12">
        <v>25729</v>
      </c>
      <c r="I23" s="21">
        <v>-4</v>
      </c>
      <c r="O23" s="20">
        <v>20.23</v>
      </c>
      <c r="P23" s="20"/>
      <c r="T23" s="4" t="s">
        <v>247</v>
      </c>
    </row>
    <row r="24" spans="4:20" ht="15">
      <c r="D24" s="12">
        <v>65934</v>
      </c>
      <c r="O24" s="20">
        <v>28.72</v>
      </c>
      <c r="P24" s="20"/>
      <c r="T24" s="4" t="s">
        <v>248</v>
      </c>
    </row>
    <row r="25" spans="4:20" ht="15">
      <c r="D25" s="12">
        <v>71504</v>
      </c>
      <c r="O25" s="20">
        <v>35.09</v>
      </c>
      <c r="P25" s="20"/>
      <c r="T25" s="4" t="s">
        <v>249</v>
      </c>
    </row>
    <row r="26" spans="4:20" ht="15">
      <c r="D26" s="12">
        <v>53220</v>
      </c>
      <c r="O26" s="20">
        <v>38.86</v>
      </c>
      <c r="P26" s="20"/>
      <c r="T26" s="4" t="s">
        <v>250</v>
      </c>
    </row>
    <row r="27" spans="4:20" ht="15">
      <c r="D27" s="12">
        <v>49826</v>
      </c>
      <c r="O27" s="20">
        <v>28.24</v>
      </c>
      <c r="P27" s="20"/>
      <c r="T27" s="4" t="s">
        <v>251</v>
      </c>
    </row>
    <row r="28" spans="4:20" ht="15">
      <c r="D28" s="12">
        <v>74200</v>
      </c>
      <c r="O28" s="20">
        <v>54.74</v>
      </c>
      <c r="P28" s="20"/>
      <c r="T28" s="4" t="s">
        <v>252</v>
      </c>
    </row>
    <row r="29" spans="4:20" ht="15">
      <c r="D29" s="12">
        <v>27850</v>
      </c>
      <c r="O29" s="20">
        <v>68.997</v>
      </c>
      <c r="P29" s="20"/>
      <c r="T29" s="4" t="s">
        <v>253</v>
      </c>
    </row>
    <row r="30" spans="4:20" ht="15">
      <c r="D30" s="12">
        <v>6876</v>
      </c>
      <c r="O30" s="20">
        <v>63.926</v>
      </c>
      <c r="P30" s="20"/>
      <c r="T30" s="4" t="s">
        <v>254</v>
      </c>
    </row>
    <row r="31" spans="32:36" ht="15">
      <c r="AF31" s="12">
        <v>44488</v>
      </c>
      <c r="AG31" s="21">
        <v>-5</v>
      </c>
      <c r="AI31" s="9">
        <v>929354</v>
      </c>
      <c r="AJ31" s="9"/>
    </row>
    <row r="32" spans="32:36" ht="15">
      <c r="AF32" s="12">
        <v>7414</v>
      </c>
      <c r="AG32" s="21">
        <v>-6</v>
      </c>
      <c r="AI32" s="9">
        <v>154878</v>
      </c>
      <c r="AJ32" s="9"/>
    </row>
    <row r="33" spans="32:36" ht="15">
      <c r="AF33" s="12">
        <v>60000</v>
      </c>
      <c r="AG33" s="21">
        <v>-7</v>
      </c>
      <c r="AI33" s="9">
        <v>1253400</v>
      </c>
      <c r="AJ33" s="9"/>
    </row>
    <row r="34" spans="32:36" ht="15">
      <c r="AF34" s="12">
        <v>20000</v>
      </c>
      <c r="AG34" s="21">
        <v>-8</v>
      </c>
      <c r="AI34" s="9">
        <v>417800</v>
      </c>
      <c r="AJ34" s="9"/>
    </row>
    <row r="35" spans="32:36" ht="15">
      <c r="AF35" s="12">
        <v>53796</v>
      </c>
      <c r="AG35" s="21">
        <v>-9</v>
      </c>
      <c r="AI35" s="9">
        <v>1123798</v>
      </c>
      <c r="AJ35" s="9"/>
    </row>
    <row r="36" spans="32:36" ht="15">
      <c r="AF36" s="12">
        <v>26898</v>
      </c>
      <c r="AG36" s="21">
        <v>-10</v>
      </c>
      <c r="AI36" s="9">
        <v>561899</v>
      </c>
      <c r="AJ36" s="9"/>
    </row>
    <row r="37" spans="1:20" ht="15">
      <c r="A37" t="s">
        <v>66</v>
      </c>
      <c r="H37" s="12">
        <v>72000</v>
      </c>
      <c r="I37" s="21">
        <v>-2</v>
      </c>
      <c r="O37" s="20">
        <v>16.73</v>
      </c>
      <c r="P37" s="20"/>
      <c r="T37" s="4" t="s">
        <v>245</v>
      </c>
    </row>
    <row r="38" spans="4:20" ht="15">
      <c r="D38" s="12">
        <v>26362</v>
      </c>
      <c r="H38" s="12">
        <v>52724</v>
      </c>
      <c r="I38" s="21">
        <v>-3</v>
      </c>
      <c r="O38" s="20">
        <v>15</v>
      </c>
      <c r="P38" s="20"/>
      <c r="T38" s="4" t="s">
        <v>246</v>
      </c>
    </row>
    <row r="39" spans="4:20" ht="15">
      <c r="D39" s="12">
        <v>51458</v>
      </c>
      <c r="H39" s="12">
        <v>25729</v>
      </c>
      <c r="I39" s="21">
        <v>-4</v>
      </c>
      <c r="O39" s="20">
        <v>20.23</v>
      </c>
      <c r="P39" s="20"/>
      <c r="T39" s="4" t="s">
        <v>247</v>
      </c>
    </row>
    <row r="40" spans="4:20" ht="15">
      <c r="D40" s="12">
        <v>65934</v>
      </c>
      <c r="O40" s="20">
        <v>28.72</v>
      </c>
      <c r="P40" s="20"/>
      <c r="T40" s="4" t="s">
        <v>248</v>
      </c>
    </row>
    <row r="41" spans="4:20" ht="15">
      <c r="D41" s="12">
        <v>71504</v>
      </c>
      <c r="O41" s="20">
        <v>35.09</v>
      </c>
      <c r="P41" s="20"/>
      <c r="T41" s="4" t="s">
        <v>249</v>
      </c>
    </row>
    <row r="42" spans="4:20" ht="15">
      <c r="D42" s="12">
        <v>79830</v>
      </c>
      <c r="O42" s="20">
        <v>38.86</v>
      </c>
      <c r="P42" s="20"/>
      <c r="T42" s="4" t="s">
        <v>250</v>
      </c>
    </row>
    <row r="43" spans="4:20" ht="15">
      <c r="D43" s="12">
        <v>44843</v>
      </c>
      <c r="O43" s="20">
        <v>28.24</v>
      </c>
      <c r="P43" s="20"/>
      <c r="T43" s="10" t="s">
        <v>251</v>
      </c>
    </row>
  </sheetData>
  <sheetProtection selectLockedCells="1" selectUnlockedCells="1"/>
  <mergeCells count="51">
    <mergeCell ref="A3:H3"/>
    <mergeCell ref="K3:T3"/>
    <mergeCell ref="W3:AJ3"/>
    <mergeCell ref="C4:D4"/>
    <mergeCell ref="G4:H4"/>
    <mergeCell ref="K4:L4"/>
    <mergeCell ref="O4:P4"/>
    <mergeCell ref="S4:T4"/>
    <mergeCell ref="W4:X4"/>
    <mergeCell ref="AA4:AB4"/>
    <mergeCell ref="AE4:AF4"/>
    <mergeCell ref="AI4:AJ4"/>
    <mergeCell ref="O5:P5"/>
    <mergeCell ref="O6:P6"/>
    <mergeCell ref="O7:P7"/>
    <mergeCell ref="O8:P8"/>
    <mergeCell ref="O9:P9"/>
    <mergeCell ref="O10:P10"/>
    <mergeCell ref="O11:P11"/>
    <mergeCell ref="O12:P12"/>
    <mergeCell ref="O13:P13"/>
    <mergeCell ref="O14:P14"/>
    <mergeCell ref="AI15:AJ15"/>
    <mergeCell ref="AI16:AJ16"/>
    <mergeCell ref="AI17:AJ17"/>
    <mergeCell ref="AI18:AJ18"/>
    <mergeCell ref="AI19:AJ19"/>
    <mergeCell ref="AI20:AJ20"/>
    <mergeCell ref="O21:P21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AI31:AJ31"/>
    <mergeCell ref="AI32:AJ32"/>
    <mergeCell ref="AI33:AJ33"/>
    <mergeCell ref="AI34:AJ34"/>
    <mergeCell ref="AI35:AJ35"/>
    <mergeCell ref="AI36:AJ36"/>
    <mergeCell ref="O37:P37"/>
    <mergeCell ref="O38:P38"/>
    <mergeCell ref="O39:P39"/>
    <mergeCell ref="O40:P40"/>
    <mergeCell ref="O41:P41"/>
    <mergeCell ref="O42:P42"/>
    <mergeCell ref="O43:P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3:AJ13"/>
  <sheetViews>
    <sheetView workbookViewId="0" topLeftCell="A1">
      <selection activeCell="A1" sqref="A1"/>
    </sheetView>
  </sheetViews>
  <sheetFormatPr defaultColWidth="8.00390625" defaultRowHeight="15"/>
  <cols>
    <col min="1" max="1" width="4.7109375" style="0" customWidth="1"/>
    <col min="2" max="3" width="8.7109375" style="0" customWidth="1"/>
    <col min="4" max="4" width="10.7109375" style="0" customWidth="1"/>
    <col min="5" max="19" width="8.7109375" style="0" customWidth="1"/>
    <col min="20" max="20" width="7.7109375" style="0" customWidth="1"/>
    <col min="21" max="31" width="8.7109375" style="0" customWidth="1"/>
    <col min="32" max="33" width="10.7109375" style="0" customWidth="1"/>
    <col min="34" max="16384" width="8.7109375" style="0" customWidth="1"/>
  </cols>
  <sheetData>
    <row r="3" spans="1:36" ht="15">
      <c r="A3" s="5"/>
      <c r="B3" s="5"/>
      <c r="C3" s="5"/>
      <c r="D3" s="5"/>
      <c r="E3" s="5"/>
      <c r="F3" s="5"/>
      <c r="G3" s="5"/>
      <c r="H3" s="5"/>
      <c r="K3" s="8" t="s">
        <v>234</v>
      </c>
      <c r="L3" s="8"/>
      <c r="M3" s="8"/>
      <c r="N3" s="8"/>
      <c r="O3" s="8"/>
      <c r="P3" s="8"/>
      <c r="Q3" s="8"/>
      <c r="R3" s="8"/>
      <c r="S3" s="8"/>
      <c r="T3" s="8"/>
      <c r="W3" s="8" t="s">
        <v>235</v>
      </c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ht="39.75" customHeight="1">
      <c r="A4" s="2" t="s">
        <v>73</v>
      </c>
      <c r="C4" s="13" t="s">
        <v>236</v>
      </c>
      <c r="D4" s="13"/>
      <c r="G4" s="13" t="s">
        <v>237</v>
      </c>
      <c r="H4" s="13"/>
      <c r="K4" s="13" t="s">
        <v>238</v>
      </c>
      <c r="L4" s="13"/>
      <c r="O4" s="13" t="s">
        <v>239</v>
      </c>
      <c r="P4" s="13"/>
      <c r="S4" s="13" t="s">
        <v>240</v>
      </c>
      <c r="T4" s="13"/>
      <c r="W4" s="13" t="s">
        <v>241</v>
      </c>
      <c r="X4" s="13"/>
      <c r="AA4" s="13" t="s">
        <v>242</v>
      </c>
      <c r="AB4" s="13"/>
      <c r="AE4" s="13" t="s">
        <v>243</v>
      </c>
      <c r="AF4" s="13"/>
      <c r="AI4" s="13" t="s">
        <v>244</v>
      </c>
      <c r="AJ4" s="13"/>
    </row>
    <row r="5" spans="4:20" ht="15">
      <c r="D5" s="12">
        <v>54700</v>
      </c>
      <c r="O5" s="20">
        <v>54.74</v>
      </c>
      <c r="P5" s="20"/>
      <c r="T5" s="4" t="s">
        <v>252</v>
      </c>
    </row>
    <row r="6" spans="4:20" ht="15">
      <c r="D6" s="12">
        <v>27850</v>
      </c>
      <c r="O6" s="20">
        <v>68.997</v>
      </c>
      <c r="P6" s="20"/>
      <c r="T6" s="4" t="s">
        <v>253</v>
      </c>
    </row>
    <row r="7" spans="4:20" ht="15">
      <c r="D7" s="12">
        <v>13753</v>
      </c>
      <c r="O7" s="20">
        <v>63.926</v>
      </c>
      <c r="P7" s="20"/>
      <c r="T7" s="4" t="s">
        <v>254</v>
      </c>
    </row>
    <row r="8" spans="32:36" ht="15">
      <c r="AF8" s="12">
        <v>44488</v>
      </c>
      <c r="AG8" s="21">
        <v>-5</v>
      </c>
      <c r="AI8" s="9">
        <v>929354</v>
      </c>
      <c r="AJ8" s="9"/>
    </row>
    <row r="9" spans="32:36" ht="15">
      <c r="AF9" s="12">
        <v>7414</v>
      </c>
      <c r="AG9" s="21">
        <v>-6</v>
      </c>
      <c r="AI9" s="9">
        <v>154878</v>
      </c>
      <c r="AJ9" s="9"/>
    </row>
    <row r="10" spans="32:36" ht="15">
      <c r="AF10" s="12">
        <v>60000</v>
      </c>
      <c r="AG10" s="21">
        <v>-7</v>
      </c>
      <c r="AI10" s="9">
        <v>1253400</v>
      </c>
      <c r="AJ10" s="9"/>
    </row>
    <row r="11" spans="32:36" ht="15">
      <c r="AF11" s="12">
        <v>20000</v>
      </c>
      <c r="AG11" s="21">
        <v>-8</v>
      </c>
      <c r="AI11" s="9">
        <v>417800</v>
      </c>
      <c r="AJ11" s="9"/>
    </row>
    <row r="12" spans="32:36" ht="15">
      <c r="AF12" s="12">
        <v>53796</v>
      </c>
      <c r="AG12" s="21">
        <v>-9</v>
      </c>
      <c r="AI12" s="9">
        <v>1123798</v>
      </c>
      <c r="AJ12" s="9"/>
    </row>
    <row r="13" spans="32:36" ht="15">
      <c r="AF13" s="12">
        <v>26898</v>
      </c>
      <c r="AG13" s="21">
        <v>-10</v>
      </c>
      <c r="AI13" s="9">
        <v>561899</v>
      </c>
      <c r="AJ13" s="9"/>
    </row>
  </sheetData>
  <sheetProtection selectLockedCells="1" selectUnlockedCells="1"/>
  <mergeCells count="21">
    <mergeCell ref="A3:H3"/>
    <mergeCell ref="K3:T3"/>
    <mergeCell ref="W3:AJ3"/>
    <mergeCell ref="C4:D4"/>
    <mergeCell ref="G4:H4"/>
    <mergeCell ref="K4:L4"/>
    <mergeCell ref="O4:P4"/>
    <mergeCell ref="S4:T4"/>
    <mergeCell ref="W4:X4"/>
    <mergeCell ref="AA4:AB4"/>
    <mergeCell ref="AE4:AF4"/>
    <mergeCell ref="AI4:AJ4"/>
    <mergeCell ref="O5:P5"/>
    <mergeCell ref="O6:P6"/>
    <mergeCell ref="O7:P7"/>
    <mergeCell ref="AI8:AJ8"/>
    <mergeCell ref="AI9:AJ9"/>
    <mergeCell ref="AI10:AJ10"/>
    <mergeCell ref="AI11:AJ11"/>
    <mergeCell ref="AI12:AJ12"/>
    <mergeCell ref="AI13:AJ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255</v>
      </c>
      <c r="B2" s="1"/>
      <c r="C2" s="1"/>
      <c r="D2" s="1"/>
      <c r="E2" s="1"/>
      <c r="F2" s="1"/>
    </row>
    <row r="5" spans="3:16" ht="15">
      <c r="C5" s="8" t="s">
        <v>256</v>
      </c>
      <c r="D5" s="8"/>
      <c r="E5" s="8"/>
      <c r="F5" s="8"/>
      <c r="G5" s="8"/>
      <c r="H5" s="8"/>
      <c r="K5" s="8" t="s">
        <v>257</v>
      </c>
      <c r="L5" s="8"/>
      <c r="M5" s="8"/>
      <c r="N5" s="8"/>
      <c r="O5" s="8"/>
      <c r="P5" s="8"/>
    </row>
    <row r="6" spans="1:16" ht="39.75" customHeight="1">
      <c r="A6" s="2" t="s">
        <v>73</v>
      </c>
      <c r="C6" s="13" t="s">
        <v>258</v>
      </c>
      <c r="D6" s="13"/>
      <c r="G6" s="13" t="s">
        <v>259</v>
      </c>
      <c r="H6" s="13"/>
      <c r="K6" s="13" t="s">
        <v>260</v>
      </c>
      <c r="L6" s="13"/>
      <c r="O6" s="13" t="s">
        <v>261</v>
      </c>
      <c r="P6" s="13"/>
    </row>
    <row r="7" spans="1:16" ht="15">
      <c r="A7" t="s">
        <v>69</v>
      </c>
      <c r="D7" s="12">
        <v>0</v>
      </c>
      <c r="G7" s="9">
        <v>0</v>
      </c>
      <c r="H7" s="9"/>
      <c r="L7" s="12">
        <v>194973</v>
      </c>
      <c r="O7" s="9">
        <v>3308333</v>
      </c>
      <c r="P7" s="9"/>
    </row>
    <row r="8" spans="1:16" ht="15">
      <c r="A8" t="s">
        <v>57</v>
      </c>
      <c r="D8" s="12">
        <v>0</v>
      </c>
      <c r="G8" s="9">
        <v>0</v>
      </c>
      <c r="H8" s="9"/>
      <c r="L8" s="12">
        <v>61570</v>
      </c>
      <c r="O8" s="9">
        <v>1044730</v>
      </c>
      <c r="P8" s="9"/>
    </row>
    <row r="9" spans="1:16" ht="15">
      <c r="A9" t="s">
        <v>62</v>
      </c>
      <c r="D9" s="12">
        <v>0</v>
      </c>
      <c r="G9" s="9">
        <v>0</v>
      </c>
      <c r="H9" s="9"/>
      <c r="L9" s="12">
        <v>41046</v>
      </c>
      <c r="O9" s="9">
        <v>696475</v>
      </c>
      <c r="P9" s="9"/>
    </row>
    <row r="10" spans="1:16" ht="15">
      <c r="A10" t="s">
        <v>65</v>
      </c>
      <c r="D10" s="12">
        <v>0</v>
      </c>
      <c r="G10" s="9">
        <v>0</v>
      </c>
      <c r="H10" s="9"/>
      <c r="L10" s="12">
        <v>41046</v>
      </c>
      <c r="O10" s="9">
        <v>696475</v>
      </c>
      <c r="P10" s="9"/>
    </row>
    <row r="11" spans="1:16" ht="15">
      <c r="A11" t="s">
        <v>66</v>
      </c>
      <c r="D11" s="12">
        <v>0</v>
      </c>
      <c r="G11" s="9">
        <v>0</v>
      </c>
      <c r="H11" s="9"/>
      <c r="L11" s="12">
        <v>41046</v>
      </c>
      <c r="O11" s="9">
        <v>696475</v>
      </c>
      <c r="P11" s="9"/>
    </row>
  </sheetData>
  <sheetProtection selectLockedCells="1" selectUnlockedCells="1"/>
  <mergeCells count="17">
    <mergeCell ref="A2:F2"/>
    <mergeCell ref="C5:H5"/>
    <mergeCell ref="K5:P5"/>
    <mergeCell ref="C6:D6"/>
    <mergeCell ref="G6:H6"/>
    <mergeCell ref="K6:L6"/>
    <mergeCell ref="O6:P6"/>
    <mergeCell ref="G7:H7"/>
    <mergeCell ref="O7:P7"/>
    <mergeCell ref="G8:H8"/>
    <mergeCell ref="O8:P8"/>
    <mergeCell ref="G9:H9"/>
    <mergeCell ref="O9:P9"/>
    <mergeCell ref="G10:H10"/>
    <mergeCell ref="O10:P10"/>
    <mergeCell ref="G11:H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T10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10" width="8.7109375" style="0" customWidth="1"/>
    <col min="11" max="11" width="2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262</v>
      </c>
      <c r="B2" s="1"/>
      <c r="C2" s="1"/>
      <c r="D2" s="1"/>
      <c r="E2" s="1"/>
      <c r="F2" s="1"/>
    </row>
    <row r="5" spans="1:20" ht="39.75" customHeight="1">
      <c r="A5" s="2" t="s">
        <v>73</v>
      </c>
      <c r="C5" s="13" t="s">
        <v>263</v>
      </c>
      <c r="D5" s="13"/>
      <c r="G5" s="13" t="s">
        <v>264</v>
      </c>
      <c r="H5" s="13"/>
      <c r="K5" s="13" t="s">
        <v>265</v>
      </c>
      <c r="L5" s="13"/>
      <c r="O5" s="13" t="s">
        <v>266</v>
      </c>
      <c r="P5" s="13"/>
      <c r="S5" s="13" t="s">
        <v>267</v>
      </c>
      <c r="T5" s="13"/>
    </row>
    <row r="6" spans="1:20" ht="15">
      <c r="A6" t="s">
        <v>69</v>
      </c>
      <c r="C6" s="9">
        <v>0</v>
      </c>
      <c r="D6" s="9"/>
      <c r="G6" s="9">
        <v>0</v>
      </c>
      <c r="H6" s="9"/>
      <c r="K6" t="s">
        <v>268</v>
      </c>
      <c r="L6" s="12">
        <v>599833</v>
      </c>
      <c r="O6" s="9">
        <v>0</v>
      </c>
      <c r="P6" s="9"/>
      <c r="S6" s="9">
        <v>2730628</v>
      </c>
      <c r="T6" s="9"/>
    </row>
    <row r="7" spans="1:20" ht="15">
      <c r="A7" t="s">
        <v>57</v>
      </c>
      <c r="C7" s="9">
        <v>27400</v>
      </c>
      <c r="D7" s="9"/>
      <c r="G7" s="9">
        <v>15200</v>
      </c>
      <c r="H7" s="9"/>
      <c r="K7" t="s">
        <v>268</v>
      </c>
      <c r="L7" s="12">
        <v>188152</v>
      </c>
      <c r="O7" s="9">
        <v>0</v>
      </c>
      <c r="P7" s="9"/>
      <c r="S7" s="9">
        <v>589849</v>
      </c>
      <c r="T7" s="9"/>
    </row>
    <row r="8" spans="1:20" ht="15">
      <c r="A8" t="s">
        <v>62</v>
      </c>
      <c r="C8" s="9">
        <v>51600</v>
      </c>
      <c r="D8" s="9"/>
      <c r="G8" s="9">
        <v>11417</v>
      </c>
      <c r="H8" s="9"/>
      <c r="K8" t="s">
        <v>268</v>
      </c>
      <c r="L8" s="12">
        <v>108584</v>
      </c>
      <c r="O8" s="9">
        <v>0</v>
      </c>
      <c r="P8" s="9"/>
      <c r="S8" s="9">
        <v>870084</v>
      </c>
      <c r="T8" s="9"/>
    </row>
    <row r="9" spans="1:20" ht="15">
      <c r="A9" t="s">
        <v>65</v>
      </c>
      <c r="C9" s="9">
        <v>0</v>
      </c>
      <c r="D9" s="9"/>
      <c r="G9" s="9">
        <v>0</v>
      </c>
      <c r="H9" s="9"/>
      <c r="K9" t="s">
        <v>268</v>
      </c>
      <c r="L9" s="12">
        <v>50976</v>
      </c>
      <c r="O9" s="9">
        <v>0</v>
      </c>
      <c r="P9" s="9"/>
      <c r="S9" s="9">
        <v>1837132</v>
      </c>
      <c r="T9" s="9"/>
    </row>
    <row r="10" spans="1:20" ht="15">
      <c r="A10" t="s">
        <v>269</v>
      </c>
      <c r="C10" s="9">
        <v>0</v>
      </c>
      <c r="D10" s="9"/>
      <c r="G10" s="9">
        <v>0</v>
      </c>
      <c r="H10" s="9"/>
      <c r="K10" t="s">
        <v>268</v>
      </c>
      <c r="L10" s="12">
        <v>6904</v>
      </c>
      <c r="O10" s="9">
        <v>0</v>
      </c>
      <c r="P10" s="9"/>
      <c r="S10" s="9">
        <v>449475</v>
      </c>
      <c r="T10" s="9"/>
    </row>
  </sheetData>
  <sheetProtection selectLockedCells="1" selectUnlockedCells="1"/>
  <mergeCells count="26">
    <mergeCell ref="A2:F2"/>
    <mergeCell ref="C5:D5"/>
    <mergeCell ref="G5:H5"/>
    <mergeCell ref="K5:L5"/>
    <mergeCell ref="O5:P5"/>
    <mergeCell ref="S5:T5"/>
    <mergeCell ref="C6:D6"/>
    <mergeCell ref="G6:H6"/>
    <mergeCell ref="O6:P6"/>
    <mergeCell ref="S6:T6"/>
    <mergeCell ref="C7:D7"/>
    <mergeCell ref="G7:H7"/>
    <mergeCell ref="O7:P7"/>
    <mergeCell ref="S7:T7"/>
    <mergeCell ref="C8:D8"/>
    <mergeCell ref="G8:H8"/>
    <mergeCell ref="O8:P8"/>
    <mergeCell ref="S8:T8"/>
    <mergeCell ref="C9:D9"/>
    <mergeCell ref="G9:H9"/>
    <mergeCell ref="O9:P9"/>
    <mergeCell ref="S9:T9"/>
    <mergeCell ref="C10:D10"/>
    <mergeCell ref="G10:H10"/>
    <mergeCell ref="O10:P10"/>
    <mergeCell ref="S10:T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1.7109375" style="0" customWidth="1"/>
    <col min="5" max="16384" width="8.7109375" style="0" customWidth="1"/>
  </cols>
  <sheetData>
    <row r="2" spans="1:6" ht="15">
      <c r="A2" s="1" t="s">
        <v>28</v>
      </c>
      <c r="B2" s="1"/>
      <c r="C2" s="1"/>
      <c r="D2" s="1"/>
      <c r="E2" s="1"/>
      <c r="F2" s="1"/>
    </row>
    <row r="5" spans="3:8" ht="15">
      <c r="C5" s="7" t="s">
        <v>29</v>
      </c>
      <c r="D5" s="7"/>
      <c r="G5" s="7" t="s">
        <v>30</v>
      </c>
      <c r="H5" s="7"/>
    </row>
    <row r="6" spans="3:8" ht="15">
      <c r="C6" s="5"/>
      <c r="D6" s="5"/>
      <c r="G6" s="5"/>
      <c r="H6" s="5"/>
    </row>
    <row r="7" spans="3:8" ht="15">
      <c r="C7" s="8" t="s">
        <v>31</v>
      </c>
      <c r="D7" s="8"/>
      <c r="E7" s="8"/>
      <c r="F7" s="8"/>
      <c r="G7" s="8"/>
      <c r="H7" s="8"/>
    </row>
    <row r="8" spans="1:8" ht="15">
      <c r="A8" t="s">
        <v>28</v>
      </c>
      <c r="C8" s="9">
        <v>8738</v>
      </c>
      <c r="D8" s="9"/>
      <c r="G8" s="9">
        <v>8657</v>
      </c>
      <c r="H8" s="9"/>
    </row>
    <row r="9" spans="1:8" ht="15">
      <c r="A9" t="s">
        <v>32</v>
      </c>
      <c r="D9" s="10" t="s">
        <v>33</v>
      </c>
      <c r="G9" s="9">
        <v>10</v>
      </c>
      <c r="H9" s="9"/>
    </row>
    <row r="10" spans="1:8" ht="15">
      <c r="A10" t="s">
        <v>34</v>
      </c>
      <c r="C10" s="9">
        <v>2681</v>
      </c>
      <c r="D10" s="9"/>
      <c r="G10" s="9">
        <v>4962</v>
      </c>
      <c r="H10" s="9"/>
    </row>
    <row r="11" spans="1:8" ht="15">
      <c r="A11" t="s">
        <v>35</v>
      </c>
      <c r="C11" s="9">
        <v>13</v>
      </c>
      <c r="D11" s="9"/>
      <c r="G11" s="9">
        <v>15</v>
      </c>
      <c r="H11" s="9"/>
    </row>
    <row r="12" spans="1:8" ht="15">
      <c r="A12" t="s">
        <v>36</v>
      </c>
      <c r="C12" s="9">
        <v>11432</v>
      </c>
      <c r="D12" s="9"/>
      <c r="G12" s="9">
        <v>13644</v>
      </c>
      <c r="H12" s="9"/>
    </row>
  </sheetData>
  <sheetProtection selectLockedCells="1" selectUnlockedCells="1"/>
  <mergeCells count="15">
    <mergeCell ref="A2:F2"/>
    <mergeCell ref="C5:D5"/>
    <mergeCell ref="G5:H5"/>
    <mergeCell ref="C6:D6"/>
    <mergeCell ref="G6:H6"/>
    <mergeCell ref="C7:H7"/>
    <mergeCell ref="C8:D8"/>
    <mergeCell ref="G8:H8"/>
    <mergeCell ref="G9:H9"/>
    <mergeCell ref="C10:D10"/>
    <mergeCell ref="G10:H10"/>
    <mergeCell ref="C11:D11"/>
    <mergeCell ref="G11:H11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T11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16384" width="8.7109375" style="0" customWidth="1"/>
  </cols>
  <sheetData>
    <row r="2" spans="1:6" ht="15">
      <c r="A2" s="1" t="s">
        <v>270</v>
      </c>
      <c r="B2" s="1"/>
      <c r="C2" s="1"/>
      <c r="D2" s="1"/>
      <c r="E2" s="1"/>
      <c r="F2" s="1"/>
    </row>
    <row r="5" spans="3:20" ht="39.75" customHeight="1">
      <c r="C5" s="13" t="s">
        <v>271</v>
      </c>
      <c r="D5" s="13"/>
      <c r="G5" s="13" t="s">
        <v>272</v>
      </c>
      <c r="H5" s="13"/>
      <c r="K5" s="13" t="s">
        <v>273</v>
      </c>
      <c r="L5" s="13"/>
      <c r="O5" s="13" t="s">
        <v>274</v>
      </c>
      <c r="P5" s="13"/>
      <c r="S5" s="13" t="s">
        <v>275</v>
      </c>
      <c r="T5" s="13"/>
    </row>
    <row r="6" spans="1:20" ht="15">
      <c r="A6" t="s">
        <v>276</v>
      </c>
      <c r="C6" s="9">
        <v>4230000</v>
      </c>
      <c r="D6" s="9"/>
      <c r="G6" s="9">
        <v>2466000</v>
      </c>
      <c r="H6" s="9"/>
      <c r="K6" s="9">
        <v>2052000</v>
      </c>
      <c r="L6" s="9"/>
      <c r="O6" s="9">
        <v>2052000</v>
      </c>
      <c r="P6" s="9"/>
      <c r="S6" s="9">
        <v>1980000</v>
      </c>
      <c r="T6" s="9"/>
    </row>
    <row r="7" spans="1:20" ht="15">
      <c r="A7" t="s">
        <v>277</v>
      </c>
      <c r="C7" s="9">
        <v>34590</v>
      </c>
      <c r="D7" s="9"/>
      <c r="G7" s="9">
        <v>26877</v>
      </c>
      <c r="H7" s="9"/>
      <c r="K7" s="9">
        <v>13691</v>
      </c>
      <c r="L7" s="9"/>
      <c r="O7" s="9">
        <v>51636</v>
      </c>
      <c r="P7" s="9"/>
      <c r="S7" s="9">
        <v>9729</v>
      </c>
      <c r="T7" s="9"/>
    </row>
    <row r="8" spans="1:20" ht="15">
      <c r="A8" t="s">
        <v>278</v>
      </c>
      <c r="C8" s="9">
        <v>2978472</v>
      </c>
      <c r="D8" s="9"/>
      <c r="G8" s="9">
        <v>940569</v>
      </c>
      <c r="H8" s="9"/>
      <c r="K8" s="9">
        <v>627046</v>
      </c>
      <c r="L8" s="9"/>
      <c r="O8" s="9">
        <v>627046</v>
      </c>
      <c r="P8" s="9"/>
      <c r="S8" s="9">
        <v>627046</v>
      </c>
      <c r="T8" s="9"/>
    </row>
    <row r="9" spans="1:20" ht="15">
      <c r="A9" t="s">
        <v>279</v>
      </c>
      <c r="C9" s="9">
        <v>5389286</v>
      </c>
      <c r="D9" s="9"/>
      <c r="G9" s="9">
        <v>1701887</v>
      </c>
      <c r="H9" s="9"/>
      <c r="K9" s="9">
        <v>1134578</v>
      </c>
      <c r="L9" s="9"/>
      <c r="O9" s="9">
        <v>1134599</v>
      </c>
      <c r="P9" s="9"/>
      <c r="S9" s="9">
        <v>1134578</v>
      </c>
      <c r="T9" s="9"/>
    </row>
    <row r="10" spans="1:20" ht="15">
      <c r="A10" t="s">
        <v>280</v>
      </c>
      <c r="C10" s="9">
        <v>15706126</v>
      </c>
      <c r="D10" s="9"/>
      <c r="G10" s="9">
        <v>4959829</v>
      </c>
      <c r="H10" s="9"/>
      <c r="K10" s="9">
        <v>3306553</v>
      </c>
      <c r="L10" s="9"/>
      <c r="O10" s="9">
        <v>3306553</v>
      </c>
      <c r="P10" s="9"/>
      <c r="S10" s="9">
        <v>3306553</v>
      </c>
      <c r="T10" s="9"/>
    </row>
    <row r="11" spans="1:20" ht="15">
      <c r="A11" t="s">
        <v>36</v>
      </c>
      <c r="C11" s="9">
        <v>28338473</v>
      </c>
      <c r="D11" s="9"/>
      <c r="G11" s="9">
        <v>1009516</v>
      </c>
      <c r="H11" s="9"/>
      <c r="K11" s="9">
        <v>7133867</v>
      </c>
      <c r="L11" s="9"/>
      <c r="O11" s="9">
        <v>7171833</v>
      </c>
      <c r="P11" s="9"/>
      <c r="S11" s="9">
        <v>7057905</v>
      </c>
      <c r="T11" s="9"/>
    </row>
  </sheetData>
  <sheetProtection selectLockedCells="1" selectUnlockedCells="1"/>
  <mergeCells count="36">
    <mergeCell ref="A2:F2"/>
    <mergeCell ref="C5:D5"/>
    <mergeCell ref="G5:H5"/>
    <mergeCell ref="K5:L5"/>
    <mergeCell ref="O5:P5"/>
    <mergeCell ref="S5:T5"/>
    <mergeCell ref="C6:D6"/>
    <mergeCell ref="G6:H6"/>
    <mergeCell ref="K6:L6"/>
    <mergeCell ref="O6:P6"/>
    <mergeCell ref="S6:T6"/>
    <mergeCell ref="C7:D7"/>
    <mergeCell ref="G7:H7"/>
    <mergeCell ref="K7:L7"/>
    <mergeCell ref="O7:P7"/>
    <mergeCell ref="S7:T7"/>
    <mergeCell ref="C8:D8"/>
    <mergeCell ref="G8:H8"/>
    <mergeCell ref="K8:L8"/>
    <mergeCell ref="O8:P8"/>
    <mergeCell ref="S8:T8"/>
    <mergeCell ref="C9:D9"/>
    <mergeCell ref="G9:H9"/>
    <mergeCell ref="K9:L9"/>
    <mergeCell ref="O9:P9"/>
    <mergeCell ref="S9:T9"/>
    <mergeCell ref="C10:D10"/>
    <mergeCell ref="G10:H10"/>
    <mergeCell ref="K10:L10"/>
    <mergeCell ref="O10:P10"/>
    <mergeCell ref="S10:T10"/>
    <mergeCell ref="C11:D11"/>
    <mergeCell ref="G11:H11"/>
    <mergeCell ref="K11:L11"/>
    <mergeCell ref="O11:P11"/>
    <mergeCell ref="S11:T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T8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16384" width="8.7109375" style="0" customWidth="1"/>
  </cols>
  <sheetData>
    <row r="2" spans="1:6" ht="15">
      <c r="A2" s="1" t="s">
        <v>281</v>
      </c>
      <c r="B2" s="1"/>
      <c r="C2" s="1"/>
      <c r="D2" s="1"/>
      <c r="E2" s="1"/>
      <c r="F2" s="1"/>
    </row>
    <row r="5" spans="3:20" ht="39.75" customHeight="1">
      <c r="C5" s="13" t="s">
        <v>271</v>
      </c>
      <c r="D5" s="13"/>
      <c r="G5" s="13" t="s">
        <v>272</v>
      </c>
      <c r="H5" s="13"/>
      <c r="K5" s="13" t="s">
        <v>273</v>
      </c>
      <c r="L5" s="13"/>
      <c r="O5" s="13" t="s">
        <v>274</v>
      </c>
      <c r="P5" s="13"/>
      <c r="S5" s="13" t="s">
        <v>275</v>
      </c>
      <c r="T5" s="13"/>
    </row>
    <row r="6" spans="1:20" ht="15">
      <c r="A6" t="s">
        <v>276</v>
      </c>
      <c r="C6" s="9">
        <v>2115000</v>
      </c>
      <c r="D6" s="9"/>
      <c r="G6" s="9">
        <v>1233000</v>
      </c>
      <c r="H6" s="9"/>
      <c r="K6" s="9">
        <v>1026000</v>
      </c>
      <c r="L6" s="9"/>
      <c r="O6" s="9">
        <v>1026000</v>
      </c>
      <c r="P6" s="9"/>
      <c r="S6" s="9">
        <v>990000</v>
      </c>
      <c r="T6" s="9"/>
    </row>
    <row r="7" spans="1:20" ht="15">
      <c r="A7" t="s">
        <v>282</v>
      </c>
      <c r="C7" s="9">
        <v>5389286</v>
      </c>
      <c r="D7" s="9"/>
      <c r="G7" s="9">
        <v>1701887</v>
      </c>
      <c r="H7" s="9"/>
      <c r="K7" s="9">
        <v>1134578</v>
      </c>
      <c r="L7" s="9"/>
      <c r="O7" s="9">
        <v>1134599</v>
      </c>
      <c r="P7" s="9"/>
      <c r="S7" s="9">
        <v>1134578</v>
      </c>
      <c r="T7" s="9"/>
    </row>
    <row r="8" spans="1:20" ht="15">
      <c r="A8" t="s">
        <v>36</v>
      </c>
      <c r="C8" s="9">
        <v>7504286</v>
      </c>
      <c r="D8" s="9"/>
      <c r="G8" s="9">
        <v>2934887</v>
      </c>
      <c r="H8" s="9"/>
      <c r="K8" s="9">
        <v>2160578</v>
      </c>
      <c r="L8" s="9"/>
      <c r="O8" s="9">
        <v>2160599</v>
      </c>
      <c r="P8" s="9"/>
      <c r="S8" s="9">
        <v>2124578</v>
      </c>
      <c r="T8" s="9"/>
    </row>
  </sheetData>
  <sheetProtection selectLockedCells="1" selectUnlockedCells="1"/>
  <mergeCells count="21">
    <mergeCell ref="A2:F2"/>
    <mergeCell ref="C5:D5"/>
    <mergeCell ref="G5:H5"/>
    <mergeCell ref="K5:L5"/>
    <mergeCell ref="O5:P5"/>
    <mergeCell ref="S5:T5"/>
    <mergeCell ref="C6:D6"/>
    <mergeCell ref="G6:H6"/>
    <mergeCell ref="K6:L6"/>
    <mergeCell ref="O6:P6"/>
    <mergeCell ref="S6:T6"/>
    <mergeCell ref="C7:D7"/>
    <mergeCell ref="G7:H7"/>
    <mergeCell ref="K7:L7"/>
    <mergeCell ref="O7:P7"/>
    <mergeCell ref="S7:T7"/>
    <mergeCell ref="C8:D8"/>
    <mergeCell ref="G8:H8"/>
    <mergeCell ref="K8:L8"/>
    <mergeCell ref="O8:P8"/>
    <mergeCell ref="S8:T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F9"/>
  <sheetViews>
    <sheetView workbookViewId="0" topLeftCell="A1">
      <selection activeCell="A1" sqref="A1"/>
    </sheetView>
  </sheetViews>
  <sheetFormatPr defaultColWidth="8.00390625" defaultRowHeight="15"/>
  <cols>
    <col min="1" max="1" width="4.7109375" style="0" customWidth="1"/>
    <col min="2" max="6" width="8.7109375" style="0" customWidth="1"/>
    <col min="7" max="7" width="2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283</v>
      </c>
      <c r="B2" s="1"/>
      <c r="C2" s="1"/>
      <c r="D2" s="1"/>
      <c r="E2" s="1"/>
      <c r="F2" s="1"/>
    </row>
    <row r="5" spans="3:32" ht="39.75" customHeight="1">
      <c r="C5" s="5"/>
      <c r="D5" s="5"/>
      <c r="G5" s="5"/>
      <c r="H5" s="5"/>
      <c r="K5" s="5"/>
      <c r="L5" s="5"/>
      <c r="O5" s="5"/>
      <c r="P5" s="5"/>
      <c r="S5" s="22" t="s">
        <v>284</v>
      </c>
      <c r="T5" s="22"/>
      <c r="U5" s="22"/>
      <c r="V5" s="22"/>
      <c r="W5" s="22"/>
      <c r="X5" s="22"/>
      <c r="AA5" s="5"/>
      <c r="AB5" s="5"/>
      <c r="AC5" s="5"/>
      <c r="AD5" s="5"/>
      <c r="AE5" s="5"/>
      <c r="AF5" s="5"/>
    </row>
    <row r="6" spans="1:32" ht="39.75" customHeight="1">
      <c r="A6" s="2" t="s">
        <v>172</v>
      </c>
      <c r="C6" s="22" t="s">
        <v>285</v>
      </c>
      <c r="D6" s="22"/>
      <c r="G6" s="22" t="s">
        <v>286</v>
      </c>
      <c r="H6" s="22"/>
      <c r="K6" s="22" t="s">
        <v>287</v>
      </c>
      <c r="L6" s="22"/>
      <c r="O6" s="22" t="s">
        <v>288</v>
      </c>
      <c r="P6" s="22"/>
      <c r="S6" s="22" t="s">
        <v>289</v>
      </c>
      <c r="T6" s="22"/>
      <c r="W6" s="22" t="s">
        <v>290</v>
      </c>
      <c r="X6" s="22"/>
      <c r="AA6" s="22" t="s">
        <v>291</v>
      </c>
      <c r="AB6" s="22"/>
      <c r="AE6" s="22" t="s">
        <v>292</v>
      </c>
      <c r="AF6" s="22"/>
    </row>
    <row r="7" spans="1:32" ht="15">
      <c r="A7">
        <v>2022</v>
      </c>
      <c r="C7" s="23">
        <v>13071897</v>
      </c>
      <c r="D7" s="23"/>
      <c r="G7" s="23">
        <v>22507848</v>
      </c>
      <c r="H7" s="23"/>
      <c r="K7" s="23">
        <v>3860049</v>
      </c>
      <c r="L7" s="23"/>
      <c r="O7" s="23">
        <v>6094879</v>
      </c>
      <c r="P7" s="23"/>
      <c r="S7" s="24">
        <v>85</v>
      </c>
      <c r="T7" s="24"/>
      <c r="W7" s="24">
        <v>131.79</v>
      </c>
      <c r="X7" s="24"/>
      <c r="AA7" s="23">
        <v>155</v>
      </c>
      <c r="AB7" s="23"/>
      <c r="AE7" s="23">
        <v>679</v>
      </c>
      <c r="AF7" s="23"/>
    </row>
    <row r="8" spans="1:32" ht="15">
      <c r="A8">
        <v>2021</v>
      </c>
      <c r="C8" s="23">
        <v>11325137</v>
      </c>
      <c r="D8" s="23"/>
      <c r="G8" s="23">
        <v>7852882</v>
      </c>
      <c r="H8" s="23"/>
      <c r="K8" s="23">
        <v>3136479</v>
      </c>
      <c r="L8" s="23"/>
      <c r="O8" s="23">
        <v>2314099</v>
      </c>
      <c r="P8" s="23"/>
      <c r="S8" s="24">
        <v>54.58</v>
      </c>
      <c r="T8" s="24"/>
      <c r="W8" s="24">
        <v>77.91</v>
      </c>
      <c r="X8" s="24"/>
      <c r="AA8" t="s">
        <v>268</v>
      </c>
      <c r="AB8" s="25">
        <v>250</v>
      </c>
      <c r="AE8" s="23">
        <v>229</v>
      </c>
      <c r="AF8" s="23"/>
    </row>
    <row r="9" spans="1:32" ht="15">
      <c r="A9">
        <v>2020</v>
      </c>
      <c r="C9" s="23">
        <v>11035255</v>
      </c>
      <c r="D9" s="23"/>
      <c r="G9" t="s">
        <v>268</v>
      </c>
      <c r="H9" s="25">
        <v>191686</v>
      </c>
      <c r="K9" s="23">
        <v>2812420</v>
      </c>
      <c r="L9" s="23"/>
      <c r="O9" s="23">
        <v>275683</v>
      </c>
      <c r="P9" s="23"/>
      <c r="S9" s="24">
        <v>55.07</v>
      </c>
      <c r="T9" s="24"/>
      <c r="W9" s="24">
        <v>62.47</v>
      </c>
      <c r="X9" s="24"/>
      <c r="AA9" t="s">
        <v>268</v>
      </c>
      <c r="AB9" s="25">
        <v>2542</v>
      </c>
      <c r="AE9" s="23">
        <v>350</v>
      </c>
      <c r="AF9" s="23"/>
    </row>
  </sheetData>
  <sheetProtection selectLockedCells="1" selectUnlockedCells="1"/>
  <mergeCells count="36">
    <mergeCell ref="A2:F2"/>
    <mergeCell ref="C5:D5"/>
    <mergeCell ref="G5:H5"/>
    <mergeCell ref="K5:L5"/>
    <mergeCell ref="O5:P5"/>
    <mergeCell ref="S5:X5"/>
    <mergeCell ref="AA5:AF5"/>
    <mergeCell ref="C6:D6"/>
    <mergeCell ref="G6:H6"/>
    <mergeCell ref="K6:L6"/>
    <mergeCell ref="O6:P6"/>
    <mergeCell ref="S6:T6"/>
    <mergeCell ref="W6:X6"/>
    <mergeCell ref="AA6:AB6"/>
    <mergeCell ref="AE6:AF6"/>
    <mergeCell ref="C7:D7"/>
    <mergeCell ref="G7:H7"/>
    <mergeCell ref="K7:L7"/>
    <mergeCell ref="O7:P7"/>
    <mergeCell ref="S7:T7"/>
    <mergeCell ref="W7:X7"/>
    <mergeCell ref="AA7:AB7"/>
    <mergeCell ref="AE7:AF7"/>
    <mergeCell ref="C8:D8"/>
    <mergeCell ref="G8:H8"/>
    <mergeCell ref="K8:L8"/>
    <mergeCell ref="O8:P8"/>
    <mergeCell ref="S8:T8"/>
    <mergeCell ref="W8:X8"/>
    <mergeCell ref="AE8:AF8"/>
    <mergeCell ref="C9:D9"/>
    <mergeCell ref="K9:L9"/>
    <mergeCell ref="O9:P9"/>
    <mergeCell ref="S9:T9"/>
    <mergeCell ref="W9:X9"/>
    <mergeCell ref="AE9:AF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L13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8.7109375" style="0" customWidth="1"/>
    <col min="3" max="3" width="2.7109375" style="0" customWidth="1"/>
    <col min="4" max="4" width="10.7109375" style="0" customWidth="1"/>
    <col min="5" max="6" width="8.7109375" style="0" customWidth="1"/>
    <col min="7" max="7" width="2.7109375" style="0" customWidth="1"/>
    <col min="8" max="8" width="10.7109375" style="0" customWidth="1"/>
    <col min="9" max="10" width="8.7109375" style="0" customWidth="1"/>
    <col min="11" max="11" width="2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293</v>
      </c>
      <c r="B2" s="1"/>
      <c r="C2" s="1"/>
      <c r="D2" s="1"/>
      <c r="E2" s="1"/>
      <c r="F2" s="1"/>
    </row>
    <row r="5" spans="3:12" ht="15">
      <c r="C5" s="1" t="s">
        <v>172</v>
      </c>
      <c r="D5" s="1"/>
      <c r="E5" s="1"/>
      <c r="F5" s="1"/>
      <c r="G5" s="1"/>
      <c r="H5" s="1"/>
      <c r="I5" s="1"/>
      <c r="J5" s="1"/>
      <c r="K5" s="1"/>
      <c r="L5" s="1"/>
    </row>
    <row r="6" spans="1:12" ht="15">
      <c r="A6" s="2" t="s">
        <v>294</v>
      </c>
      <c r="C6" s="1" t="s">
        <v>295</v>
      </c>
      <c r="D6" s="1"/>
      <c r="G6" s="1" t="s">
        <v>30</v>
      </c>
      <c r="H6" s="1"/>
      <c r="K6" s="1" t="s">
        <v>29</v>
      </c>
      <c r="L6" s="1"/>
    </row>
    <row r="7" spans="1:12" ht="15">
      <c r="A7" s="2" t="s">
        <v>296</v>
      </c>
      <c r="C7" s="23">
        <v>11035255</v>
      </c>
      <c r="D7" s="23"/>
      <c r="G7" s="23">
        <v>11325137</v>
      </c>
      <c r="H7" s="23"/>
      <c r="K7" s="23">
        <v>13071897</v>
      </c>
      <c r="L7" s="23"/>
    </row>
    <row r="8" spans="1:12" ht="15">
      <c r="A8" t="s">
        <v>297</v>
      </c>
      <c r="C8" t="s">
        <v>268</v>
      </c>
      <c r="D8" s="25">
        <v>217866</v>
      </c>
      <c r="G8" s="23">
        <v>0</v>
      </c>
      <c r="H8" s="23"/>
      <c r="K8" s="23">
        <v>0</v>
      </c>
      <c r="L8" s="23"/>
    </row>
    <row r="9" spans="1:12" ht="15">
      <c r="A9" t="s">
        <v>298</v>
      </c>
      <c r="C9" t="s">
        <v>268</v>
      </c>
      <c r="D9" s="25">
        <v>7854871</v>
      </c>
      <c r="G9" t="s">
        <v>268</v>
      </c>
      <c r="H9" s="25">
        <v>7868423</v>
      </c>
      <c r="K9" t="s">
        <v>268</v>
      </c>
      <c r="L9" s="25">
        <v>7752616</v>
      </c>
    </row>
    <row r="10" spans="1:12" ht="15">
      <c r="A10" t="s">
        <v>299</v>
      </c>
      <c r="C10" t="s">
        <v>268</v>
      </c>
      <c r="D10" s="25">
        <v>2137500</v>
      </c>
      <c r="G10" t="s">
        <v>268</v>
      </c>
      <c r="H10" s="25">
        <v>2161279</v>
      </c>
      <c r="K10" t="s">
        <v>268</v>
      </c>
      <c r="L10" s="25">
        <v>2146016</v>
      </c>
    </row>
    <row r="11" spans="1:12" ht="15">
      <c r="A11" t="s">
        <v>300</v>
      </c>
      <c r="C11" s="23">
        <v>0</v>
      </c>
      <c r="D11" s="23"/>
      <c r="G11" s="23">
        <v>0</v>
      </c>
      <c r="H11" s="23"/>
      <c r="K11" s="23">
        <v>0</v>
      </c>
      <c r="L11" s="23"/>
    </row>
    <row r="12" spans="1:12" ht="15">
      <c r="A12" t="s">
        <v>301</v>
      </c>
      <c r="C12" t="s">
        <v>268</v>
      </c>
      <c r="D12" s="25">
        <v>1016704</v>
      </c>
      <c r="G12" s="23">
        <v>6557447</v>
      </c>
      <c r="H12" s="23"/>
      <c r="K12" s="23">
        <v>19334583</v>
      </c>
      <c r="L12" s="23"/>
    </row>
    <row r="13" spans="1:12" ht="15">
      <c r="A13" t="s">
        <v>302</v>
      </c>
      <c r="C13" t="s">
        <v>268</v>
      </c>
      <c r="D13" s="25">
        <v>191686</v>
      </c>
      <c r="G13" s="23">
        <v>7852882</v>
      </c>
      <c r="H13" s="23"/>
      <c r="K13" s="23">
        <v>22507848</v>
      </c>
      <c r="L13" s="23"/>
    </row>
  </sheetData>
  <sheetProtection selectLockedCells="1" selectUnlockedCells="1"/>
  <mergeCells count="17">
    <mergeCell ref="A2:F2"/>
    <mergeCell ref="C5:L5"/>
    <mergeCell ref="C6:D6"/>
    <mergeCell ref="G6:H6"/>
    <mergeCell ref="K6:L6"/>
    <mergeCell ref="C7:D7"/>
    <mergeCell ref="G7:H7"/>
    <mergeCell ref="K7:L7"/>
    <mergeCell ref="G8:H8"/>
    <mergeCell ref="K8:L8"/>
    <mergeCell ref="C11:D11"/>
    <mergeCell ref="G11:H11"/>
    <mergeCell ref="K11:L11"/>
    <mergeCell ref="G12:H12"/>
    <mergeCell ref="K12:L12"/>
    <mergeCell ref="G13:H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2.7109375" style="0" customWidth="1"/>
    <col min="4" max="4" width="10.7109375" style="0" customWidth="1"/>
    <col min="5" max="6" width="8.7109375" style="0" customWidth="1"/>
    <col min="7" max="7" width="2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303</v>
      </c>
      <c r="B2" s="1"/>
      <c r="C2" s="1"/>
      <c r="D2" s="1"/>
      <c r="E2" s="1"/>
      <c r="F2" s="1"/>
    </row>
    <row r="5" spans="1:12" ht="15">
      <c r="A5" s="2" t="s">
        <v>304</v>
      </c>
      <c r="C5" s="1" t="s">
        <v>295</v>
      </c>
      <c r="D5" s="1"/>
      <c r="G5" s="1" t="s">
        <v>30</v>
      </c>
      <c r="H5" s="1"/>
      <c r="K5" s="1" t="s">
        <v>29</v>
      </c>
      <c r="L5" s="1"/>
    </row>
    <row r="6" spans="1:12" ht="15">
      <c r="A6" t="s">
        <v>305</v>
      </c>
      <c r="C6" t="s">
        <v>268</v>
      </c>
      <c r="D6" s="25">
        <v>1811141</v>
      </c>
      <c r="G6" s="23">
        <v>622199</v>
      </c>
      <c r="H6" s="23"/>
      <c r="K6" s="23">
        <v>1404110</v>
      </c>
      <c r="L6" s="23"/>
    </row>
    <row r="7" spans="1:12" ht="15">
      <c r="A7" t="s">
        <v>306</v>
      </c>
      <c r="C7" t="s">
        <v>268</v>
      </c>
      <c r="D7" s="25">
        <v>5741765</v>
      </c>
      <c r="G7" t="s">
        <v>268</v>
      </c>
      <c r="H7" s="25">
        <v>2616454</v>
      </c>
      <c r="K7" s="23">
        <v>4653634</v>
      </c>
      <c r="L7" s="23"/>
    </row>
    <row r="8" spans="1:12" ht="15">
      <c r="A8" t="s">
        <v>307</v>
      </c>
      <c r="C8" s="23">
        <v>6536202</v>
      </c>
      <c r="D8" s="23"/>
      <c r="G8" s="23">
        <v>8551702</v>
      </c>
      <c r="H8" s="23"/>
      <c r="K8" s="23">
        <v>13276839</v>
      </c>
      <c r="L8" s="23"/>
    </row>
    <row r="9" spans="1:12" ht="15">
      <c r="A9" s="2" t="s">
        <v>308</v>
      </c>
      <c r="C9" t="s">
        <v>268</v>
      </c>
      <c r="D9" s="25">
        <v>1016704</v>
      </c>
      <c r="G9" s="23">
        <v>6557447</v>
      </c>
      <c r="H9" s="23"/>
      <c r="K9" s="23">
        <v>19334583</v>
      </c>
      <c r="L9" s="23"/>
    </row>
  </sheetData>
  <sheetProtection selectLockedCells="1" selectUnlockedCells="1"/>
  <mergeCells count="12">
    <mergeCell ref="A2:F2"/>
    <mergeCell ref="C5:D5"/>
    <mergeCell ref="G5:H5"/>
    <mergeCell ref="K5:L5"/>
    <mergeCell ref="G6:H6"/>
    <mergeCell ref="K6:L6"/>
    <mergeCell ref="K7:L7"/>
    <mergeCell ref="C8:D8"/>
    <mergeCell ref="G8:H8"/>
    <mergeCell ref="K8:L8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36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2.7109375" style="0" customWidth="1"/>
    <col min="4" max="4" width="10.7109375" style="0" customWidth="1"/>
    <col min="5" max="6" width="8.7109375" style="0" customWidth="1"/>
    <col min="7" max="7" width="2.7109375" style="0" customWidth="1"/>
    <col min="8" max="8" width="10.7109375" style="0" customWidth="1"/>
    <col min="9" max="10" width="8.7109375" style="0" customWidth="1"/>
    <col min="11" max="11" width="2.7109375" style="0" customWidth="1"/>
    <col min="12" max="12" width="10.7109375" style="0" customWidth="1"/>
    <col min="13" max="14" width="8.7109375" style="0" customWidth="1"/>
    <col min="15" max="15" width="2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309</v>
      </c>
      <c r="B2" s="1"/>
      <c r="C2" s="1"/>
      <c r="D2" s="1"/>
      <c r="E2" s="1"/>
      <c r="F2" s="1"/>
    </row>
    <row r="5" spans="3:16" ht="15">
      <c r="C5" s="1" t="s">
        <v>29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s="2" t="s">
        <v>294</v>
      </c>
      <c r="C6" s="1" t="s">
        <v>310</v>
      </c>
      <c r="D6" s="1"/>
      <c r="G6" s="1" t="s">
        <v>311</v>
      </c>
      <c r="H6" s="1"/>
      <c r="K6" s="1" t="s">
        <v>312</v>
      </c>
      <c r="L6" s="1"/>
      <c r="O6" s="1" t="s">
        <v>313</v>
      </c>
      <c r="P6" s="1"/>
    </row>
    <row r="7" spans="1:16" ht="15">
      <c r="A7" s="2" t="s">
        <v>296</v>
      </c>
      <c r="C7" s="23">
        <v>4938890</v>
      </c>
      <c r="D7" s="23"/>
      <c r="G7" s="23">
        <v>3568577</v>
      </c>
      <c r="H7" s="23"/>
      <c r="K7" s="23">
        <v>3453418</v>
      </c>
      <c r="L7" s="23"/>
      <c r="O7" s="23">
        <v>3479309</v>
      </c>
      <c r="P7" s="23"/>
    </row>
    <row r="8" spans="1:16" ht="15">
      <c r="A8" t="s">
        <v>297</v>
      </c>
      <c r="C8" s="23">
        <v>0</v>
      </c>
      <c r="D8" s="23"/>
      <c r="G8" s="23">
        <v>0</v>
      </c>
      <c r="H8" s="23"/>
      <c r="K8" s="23">
        <v>0</v>
      </c>
      <c r="L8" s="23"/>
      <c r="O8" s="23">
        <v>0</v>
      </c>
      <c r="P8" s="23"/>
    </row>
    <row r="9" spans="1:16" ht="15">
      <c r="A9" t="s">
        <v>298</v>
      </c>
      <c r="C9" t="s">
        <v>268</v>
      </c>
      <c r="D9" s="25">
        <v>2448193</v>
      </c>
      <c r="G9" t="s">
        <v>268</v>
      </c>
      <c r="H9" s="25">
        <v>1632147</v>
      </c>
      <c r="K9" t="s">
        <v>268</v>
      </c>
      <c r="L9" s="25">
        <v>1632147</v>
      </c>
      <c r="O9" t="s">
        <v>268</v>
      </c>
      <c r="P9" s="25">
        <v>1632147</v>
      </c>
    </row>
    <row r="10" spans="1:16" ht="15">
      <c r="A10" t="s">
        <v>299</v>
      </c>
      <c r="C10" t="s">
        <v>268</v>
      </c>
      <c r="D10" s="25">
        <v>677689</v>
      </c>
      <c r="G10" t="s">
        <v>268</v>
      </c>
      <c r="H10" s="25">
        <v>451793</v>
      </c>
      <c r="K10" t="s">
        <v>268</v>
      </c>
      <c r="L10" s="25">
        <v>451793</v>
      </c>
      <c r="O10" t="s">
        <v>268</v>
      </c>
      <c r="P10" s="25">
        <v>451793</v>
      </c>
    </row>
    <row r="11" spans="1:16" ht="15">
      <c r="A11" t="s">
        <v>300</v>
      </c>
      <c r="C11" s="23">
        <v>0</v>
      </c>
      <c r="D11" s="23"/>
      <c r="G11" s="23">
        <v>0</v>
      </c>
      <c r="H11" s="23"/>
      <c r="K11" s="23">
        <v>0</v>
      </c>
      <c r="L11" s="23"/>
      <c r="O11" s="23">
        <v>0</v>
      </c>
      <c r="P11" s="23"/>
    </row>
    <row r="12" spans="1:16" ht="15">
      <c r="A12" t="s">
        <v>314</v>
      </c>
      <c r="C12" s="23">
        <v>6105655</v>
      </c>
      <c r="D12" s="23"/>
      <c r="G12" s="23">
        <v>4070457</v>
      </c>
      <c r="H12" s="23"/>
      <c r="K12" s="23">
        <v>4070457</v>
      </c>
      <c r="L12" s="23"/>
      <c r="O12" s="23">
        <v>4070457</v>
      </c>
      <c r="P12" s="23"/>
    </row>
    <row r="13" spans="1:16" ht="15">
      <c r="A13" t="s">
        <v>302</v>
      </c>
      <c r="C13" s="23">
        <v>7918663</v>
      </c>
      <c r="D13" s="23"/>
      <c r="G13" s="23">
        <v>5555094</v>
      </c>
      <c r="H13" s="23"/>
      <c r="K13" s="23">
        <v>5439935</v>
      </c>
      <c r="L13" s="23"/>
      <c r="O13" s="23">
        <v>5465826</v>
      </c>
      <c r="P13" s="23"/>
    </row>
    <row r="14" spans="1:16" ht="15">
      <c r="A14" t="s">
        <v>315</v>
      </c>
      <c r="D14" s="23">
        <v>6094879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</row>
    <row r="15" spans="2:17" ht="1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3:16" ht="15">
      <c r="C16" s="1" t="s">
        <v>30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5">
      <c r="A17" s="2" t="s">
        <v>294</v>
      </c>
      <c r="C17" s="1" t="s">
        <v>310</v>
      </c>
      <c r="D17" s="1"/>
      <c r="G17" s="1" t="s">
        <v>311</v>
      </c>
      <c r="H17" s="1"/>
      <c r="K17" s="1" t="s">
        <v>312</v>
      </c>
      <c r="L17" s="1"/>
      <c r="O17" s="1" t="s">
        <v>313</v>
      </c>
      <c r="P17" s="1"/>
    </row>
    <row r="18" spans="1:16" ht="15">
      <c r="A18" s="2" t="s">
        <v>296</v>
      </c>
      <c r="C18" s="23">
        <v>4029178</v>
      </c>
      <c r="D18" s="23"/>
      <c r="G18" s="23">
        <v>2920569</v>
      </c>
      <c r="H18" s="23"/>
      <c r="K18" s="23">
        <v>2860735</v>
      </c>
      <c r="L18" s="23"/>
      <c r="O18" s="23">
        <v>2735432</v>
      </c>
      <c r="P18" s="23"/>
    </row>
    <row r="19" spans="1:16" ht="15">
      <c r="A19" t="s">
        <v>297</v>
      </c>
      <c r="C19" s="23">
        <v>0</v>
      </c>
      <c r="D19" s="23"/>
      <c r="G19" s="23">
        <v>0</v>
      </c>
      <c r="H19" s="23"/>
      <c r="K19" s="23">
        <v>0</v>
      </c>
      <c r="L19" s="23"/>
      <c r="O19" s="23">
        <v>0</v>
      </c>
      <c r="P19" s="23"/>
    </row>
    <row r="20" spans="1:16" ht="15">
      <c r="A20" t="s">
        <v>298</v>
      </c>
      <c r="C20" t="s">
        <v>268</v>
      </c>
      <c r="D20" s="25">
        <v>2484765</v>
      </c>
      <c r="G20" t="s">
        <v>268</v>
      </c>
      <c r="H20" s="25">
        <v>1656510</v>
      </c>
      <c r="K20" t="s">
        <v>268</v>
      </c>
      <c r="L20" s="25">
        <v>1656510</v>
      </c>
      <c r="O20" t="s">
        <v>268</v>
      </c>
      <c r="P20" s="25">
        <v>1656510</v>
      </c>
    </row>
    <row r="21" spans="1:16" ht="15">
      <c r="A21" t="s">
        <v>299</v>
      </c>
      <c r="C21" t="s">
        <v>268</v>
      </c>
      <c r="D21" s="25">
        <v>682508</v>
      </c>
      <c r="G21" t="s">
        <v>268</v>
      </c>
      <c r="H21" s="25">
        <v>455005</v>
      </c>
      <c r="K21" t="s">
        <v>268</v>
      </c>
      <c r="L21" s="25">
        <v>455005</v>
      </c>
      <c r="O21" t="s">
        <v>268</v>
      </c>
      <c r="P21" s="25">
        <v>455005</v>
      </c>
    </row>
    <row r="22" spans="1:16" ht="15">
      <c r="A22" t="s">
        <v>300</v>
      </c>
      <c r="C22" s="23">
        <v>0</v>
      </c>
      <c r="D22" s="23"/>
      <c r="G22" s="23">
        <v>0</v>
      </c>
      <c r="H22" s="23"/>
      <c r="K22" s="23">
        <v>0</v>
      </c>
      <c r="L22" s="23"/>
      <c r="O22" s="23">
        <v>0</v>
      </c>
      <c r="P22" s="23"/>
    </row>
    <row r="23" spans="1:16" ht="15">
      <c r="A23" t="s">
        <v>314</v>
      </c>
      <c r="C23" s="23">
        <v>2070765</v>
      </c>
      <c r="D23" s="23"/>
      <c r="G23" s="23">
        <v>1380511</v>
      </c>
      <c r="H23" s="23"/>
      <c r="K23" s="23">
        <v>1380511</v>
      </c>
      <c r="L23" s="23"/>
      <c r="O23" s="23">
        <v>1380511</v>
      </c>
      <c r="P23" s="23"/>
    </row>
    <row r="24" spans="1:16" ht="15">
      <c r="A24" t="s">
        <v>302</v>
      </c>
      <c r="C24" s="23">
        <v>2932670</v>
      </c>
      <c r="D24" s="23"/>
      <c r="G24" s="23">
        <v>2189565</v>
      </c>
      <c r="H24" s="23"/>
      <c r="K24" s="23">
        <v>2129731</v>
      </c>
      <c r="L24" s="23"/>
      <c r="O24" s="23">
        <v>2004428</v>
      </c>
      <c r="P24" s="23"/>
    </row>
    <row r="25" spans="1:16" ht="15">
      <c r="A25" t="s">
        <v>315</v>
      </c>
      <c r="D25" s="23">
        <v>2314099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</row>
    <row r="26" spans="2:17" ht="1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3:16" ht="15">
      <c r="C27" s="1" t="s">
        <v>295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5">
      <c r="A28" s="2" t="s">
        <v>294</v>
      </c>
      <c r="C28" s="1" t="s">
        <v>310</v>
      </c>
      <c r="D28" s="1"/>
      <c r="G28" s="1" t="s">
        <v>312</v>
      </c>
      <c r="H28" s="1"/>
      <c r="K28" s="1" t="s">
        <v>316</v>
      </c>
      <c r="L28" s="1"/>
      <c r="O28" s="1" t="s">
        <v>317</v>
      </c>
      <c r="P28" s="1"/>
    </row>
    <row r="29" spans="1:16" ht="15">
      <c r="A29" s="2" t="s">
        <v>296</v>
      </c>
      <c r="C29" s="23">
        <v>3846788</v>
      </c>
      <c r="D29" s="23"/>
      <c r="G29" s="23">
        <v>2682271</v>
      </c>
      <c r="H29" s="23"/>
      <c r="K29" s="23">
        <v>2439498</v>
      </c>
      <c r="L29" s="23"/>
      <c r="O29" s="23">
        <v>2281121</v>
      </c>
      <c r="P29" s="23"/>
    </row>
    <row r="30" spans="1:16" ht="15">
      <c r="A30" t="s">
        <v>297</v>
      </c>
      <c r="C30" s="23">
        <v>0</v>
      </c>
      <c r="D30" s="23"/>
      <c r="G30" s="23">
        <v>0</v>
      </c>
      <c r="H30" s="23"/>
      <c r="K30" s="23">
        <v>0</v>
      </c>
      <c r="L30" s="23"/>
      <c r="O30" s="23">
        <v>0</v>
      </c>
      <c r="P30" s="23"/>
    </row>
    <row r="31" spans="1:16" ht="15">
      <c r="A31" t="s">
        <v>298</v>
      </c>
      <c r="C31" t="s">
        <v>268</v>
      </c>
      <c r="D31" s="25">
        <v>2480488</v>
      </c>
      <c r="G31" t="s">
        <v>268</v>
      </c>
      <c r="H31" s="25">
        <v>1653643</v>
      </c>
      <c r="K31" t="s">
        <v>268</v>
      </c>
      <c r="L31" s="25">
        <v>1488307</v>
      </c>
      <c r="O31" t="s">
        <v>268</v>
      </c>
      <c r="P31" s="25">
        <v>1488307</v>
      </c>
    </row>
    <row r="32" spans="1:16" ht="15">
      <c r="A32" t="s">
        <v>299</v>
      </c>
      <c r="C32" t="s">
        <v>268</v>
      </c>
      <c r="D32" s="25">
        <v>674997</v>
      </c>
      <c r="G32" t="s">
        <v>268</v>
      </c>
      <c r="H32" s="25">
        <v>450000</v>
      </c>
      <c r="K32" t="s">
        <v>268</v>
      </c>
      <c r="L32" s="25">
        <v>404998</v>
      </c>
      <c r="O32" t="s">
        <v>268</v>
      </c>
      <c r="P32" s="25">
        <v>404998</v>
      </c>
    </row>
    <row r="33" spans="1:16" ht="15">
      <c r="A33" t="s">
        <v>300</v>
      </c>
      <c r="C33" s="23">
        <v>0</v>
      </c>
      <c r="D33" s="23"/>
      <c r="G33" s="23">
        <v>0</v>
      </c>
      <c r="H33" s="23"/>
      <c r="K33" s="23">
        <v>0</v>
      </c>
      <c r="L33" s="23"/>
      <c r="O33" s="23">
        <v>0</v>
      </c>
      <c r="P33" s="23"/>
    </row>
    <row r="34" spans="1:16" ht="15">
      <c r="A34" t="s">
        <v>314</v>
      </c>
      <c r="C34" t="s">
        <v>268</v>
      </c>
      <c r="D34" s="25">
        <v>394484</v>
      </c>
      <c r="G34" t="s">
        <v>268</v>
      </c>
      <c r="H34" s="25">
        <v>265648</v>
      </c>
      <c r="K34" t="s">
        <v>268</v>
      </c>
      <c r="L34" s="25">
        <v>220538</v>
      </c>
      <c r="O34" t="s">
        <v>268</v>
      </c>
      <c r="P34" s="25">
        <v>220538</v>
      </c>
    </row>
    <row r="35" spans="1:16" ht="15">
      <c r="A35" t="s">
        <v>302</v>
      </c>
      <c r="C35" s="23">
        <v>296819</v>
      </c>
      <c r="D35" s="23"/>
      <c r="G35" s="23">
        <v>312980</v>
      </c>
      <c r="H35" s="23"/>
      <c r="K35" s="23">
        <v>325655</v>
      </c>
      <c r="L35" s="23"/>
      <c r="O35" s="23">
        <v>167278</v>
      </c>
      <c r="P35" s="23"/>
    </row>
    <row r="36" spans="1:16" ht="15">
      <c r="A36" t="s">
        <v>315</v>
      </c>
      <c r="D36" s="23">
        <v>275683</v>
      </c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</row>
  </sheetData>
  <sheetProtection selectLockedCells="1" selectUnlockedCells="1"/>
  <mergeCells count="77">
    <mergeCell ref="A2:F2"/>
    <mergeCell ref="C5:P5"/>
    <mergeCell ref="C6:D6"/>
    <mergeCell ref="G6:H6"/>
    <mergeCell ref="K6:L6"/>
    <mergeCell ref="O6:P6"/>
    <mergeCell ref="C7:D7"/>
    <mergeCell ref="G7:H7"/>
    <mergeCell ref="K7:L7"/>
    <mergeCell ref="O7:P7"/>
    <mergeCell ref="C8:D8"/>
    <mergeCell ref="G8:H8"/>
    <mergeCell ref="K8:L8"/>
    <mergeCell ref="O8:P8"/>
    <mergeCell ref="C11:D11"/>
    <mergeCell ref="G11:H11"/>
    <mergeCell ref="K11:L11"/>
    <mergeCell ref="O11:P11"/>
    <mergeCell ref="C12:D12"/>
    <mergeCell ref="G12:H12"/>
    <mergeCell ref="K12:L12"/>
    <mergeCell ref="O12:P12"/>
    <mergeCell ref="C13:D13"/>
    <mergeCell ref="G13:H13"/>
    <mergeCell ref="K13:L13"/>
    <mergeCell ref="O13:P13"/>
    <mergeCell ref="D14:P14"/>
    <mergeCell ref="B15:Q15"/>
    <mergeCell ref="C16:P16"/>
    <mergeCell ref="C17:D17"/>
    <mergeCell ref="G17:H17"/>
    <mergeCell ref="K17:L17"/>
    <mergeCell ref="O17:P17"/>
    <mergeCell ref="C18:D18"/>
    <mergeCell ref="G18:H18"/>
    <mergeCell ref="K18:L18"/>
    <mergeCell ref="O18:P18"/>
    <mergeCell ref="C19:D19"/>
    <mergeCell ref="G19:H19"/>
    <mergeCell ref="K19:L19"/>
    <mergeCell ref="O19:P19"/>
    <mergeCell ref="C22:D22"/>
    <mergeCell ref="G22:H22"/>
    <mergeCell ref="K22:L22"/>
    <mergeCell ref="O22:P22"/>
    <mergeCell ref="C23:D23"/>
    <mergeCell ref="G23:H23"/>
    <mergeCell ref="K23:L23"/>
    <mergeCell ref="O23:P23"/>
    <mergeCell ref="C24:D24"/>
    <mergeCell ref="G24:H24"/>
    <mergeCell ref="K24:L24"/>
    <mergeCell ref="O24:P24"/>
    <mergeCell ref="D25:P25"/>
    <mergeCell ref="B26:Q26"/>
    <mergeCell ref="C27:P27"/>
    <mergeCell ref="C28:D28"/>
    <mergeCell ref="G28:H28"/>
    <mergeCell ref="K28:L28"/>
    <mergeCell ref="O28:P28"/>
    <mergeCell ref="C29:D29"/>
    <mergeCell ref="G29:H29"/>
    <mergeCell ref="K29:L29"/>
    <mergeCell ref="O29:P29"/>
    <mergeCell ref="C30:D30"/>
    <mergeCell ref="G30:H30"/>
    <mergeCell ref="K30:L30"/>
    <mergeCell ref="O30:P30"/>
    <mergeCell ref="C33:D33"/>
    <mergeCell ref="G33:H33"/>
    <mergeCell ref="K33:L33"/>
    <mergeCell ref="O33:P33"/>
    <mergeCell ref="C35:D35"/>
    <mergeCell ref="G35:H35"/>
    <mergeCell ref="K35:L35"/>
    <mergeCell ref="O35:P35"/>
    <mergeCell ref="D36:P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2.7109375" style="0" customWidth="1"/>
    <col min="4" max="4" width="10.7109375" style="0" customWidth="1"/>
    <col min="5" max="6" width="8.7109375" style="0" customWidth="1"/>
    <col min="7" max="7" width="2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303</v>
      </c>
      <c r="B2" s="1"/>
      <c r="C2" s="1"/>
      <c r="D2" s="1"/>
      <c r="E2" s="1"/>
      <c r="F2" s="1"/>
    </row>
    <row r="5" spans="1:12" ht="15">
      <c r="A5" s="2" t="s">
        <v>304</v>
      </c>
      <c r="C5" s="1" t="s">
        <v>295</v>
      </c>
      <c r="D5" s="1"/>
      <c r="G5" s="1" t="s">
        <v>30</v>
      </c>
      <c r="H5" s="1"/>
      <c r="K5" s="1" t="s">
        <v>29</v>
      </c>
      <c r="L5" s="1"/>
    </row>
    <row r="6" spans="1:12" ht="15">
      <c r="A6" t="s">
        <v>305</v>
      </c>
      <c r="C6" t="s">
        <v>268</v>
      </c>
      <c r="D6" s="25">
        <v>455096</v>
      </c>
      <c r="G6" s="23">
        <v>147363</v>
      </c>
      <c r="H6" s="23"/>
      <c r="K6" s="23">
        <v>332551</v>
      </c>
      <c r="L6" s="23"/>
    </row>
    <row r="7" spans="1:12" ht="15">
      <c r="A7" t="s">
        <v>306</v>
      </c>
      <c r="C7" t="s">
        <v>268</v>
      </c>
      <c r="D7" s="25">
        <v>1299455</v>
      </c>
      <c r="G7" t="s">
        <v>268</v>
      </c>
      <c r="H7" s="25">
        <v>619691</v>
      </c>
      <c r="K7" s="23">
        <v>1102178</v>
      </c>
      <c r="L7" s="23"/>
    </row>
    <row r="8" spans="1:12" ht="15">
      <c r="A8" t="s">
        <v>307</v>
      </c>
      <c r="C8" s="23">
        <v>1479248</v>
      </c>
      <c r="D8" s="23"/>
      <c r="G8" s="23">
        <v>2025403</v>
      </c>
      <c r="H8" s="23"/>
      <c r="K8" s="23">
        <v>3144528</v>
      </c>
      <c r="L8" s="23"/>
    </row>
    <row r="9" spans="1:12" ht="15">
      <c r="A9" s="2" t="s">
        <v>308</v>
      </c>
      <c r="C9" t="s">
        <v>268</v>
      </c>
      <c r="D9" s="25">
        <v>275302</v>
      </c>
      <c r="G9" s="23">
        <v>1553075</v>
      </c>
      <c r="H9" s="23"/>
      <c r="K9" s="23">
        <v>4579256</v>
      </c>
      <c r="L9" s="23"/>
    </row>
  </sheetData>
  <sheetProtection selectLockedCells="1" selectUnlockedCells="1"/>
  <mergeCells count="12">
    <mergeCell ref="A2:F2"/>
    <mergeCell ref="C5:D5"/>
    <mergeCell ref="G5:H5"/>
    <mergeCell ref="K5:L5"/>
    <mergeCell ref="G6:H6"/>
    <mergeCell ref="K6:L6"/>
    <mergeCell ref="K7:L7"/>
    <mergeCell ref="C8:D8"/>
    <mergeCell ref="G8:H8"/>
    <mergeCell ref="K8:L8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AB14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8" width="8.7109375" style="0" customWidth="1"/>
    <col min="9" max="9" width="10.7109375" style="0" customWidth="1"/>
    <col min="10" max="11" width="8.7109375" style="0" customWidth="1"/>
    <col min="12" max="12" width="1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.7109375" style="0" customWidth="1"/>
    <col min="25" max="16384" width="8.7109375" style="0" customWidth="1"/>
  </cols>
  <sheetData>
    <row r="2" spans="1:6" ht="15">
      <c r="A2" s="1" t="s">
        <v>318</v>
      </c>
      <c r="B2" s="1"/>
      <c r="C2" s="1"/>
      <c r="D2" s="1"/>
      <c r="E2" s="1"/>
      <c r="F2" s="1"/>
    </row>
    <row r="5" spans="1:28" ht="39.75" customHeight="1">
      <c r="A5" s="2" t="s">
        <v>73</v>
      </c>
      <c r="C5" s="13" t="s">
        <v>319</v>
      </c>
      <c r="D5" s="13"/>
      <c r="G5" s="13" t="s">
        <v>320</v>
      </c>
      <c r="H5" s="13"/>
      <c r="K5" s="13" t="s">
        <v>321</v>
      </c>
      <c r="L5" s="13"/>
      <c r="O5" s="13" t="s">
        <v>322</v>
      </c>
      <c r="P5" s="13"/>
      <c r="S5" s="13" t="s">
        <v>323</v>
      </c>
      <c r="T5" s="13"/>
      <c r="W5" s="13" t="s">
        <v>324</v>
      </c>
      <c r="X5" s="13"/>
      <c r="AA5" s="8" t="s">
        <v>36</v>
      </c>
      <c r="AB5" s="8"/>
    </row>
    <row r="6" spans="1:28" ht="15">
      <c r="A6" t="s">
        <v>55</v>
      </c>
      <c r="C6" s="9">
        <v>117500</v>
      </c>
      <c r="D6" s="9"/>
      <c r="G6" s="9">
        <v>162004</v>
      </c>
      <c r="H6" s="9"/>
      <c r="L6" s="10" t="s">
        <v>33</v>
      </c>
      <c r="P6" s="10" t="s">
        <v>33</v>
      </c>
      <c r="T6" s="10" t="s">
        <v>33</v>
      </c>
      <c r="X6" s="10" t="s">
        <v>33</v>
      </c>
      <c r="AA6" s="9">
        <v>279504</v>
      </c>
      <c r="AB6" s="9"/>
    </row>
    <row r="7" spans="1:28" ht="15">
      <c r="A7" t="s">
        <v>58</v>
      </c>
      <c r="C7" s="9">
        <v>122500</v>
      </c>
      <c r="D7" s="9"/>
      <c r="G7" s="9">
        <v>162004</v>
      </c>
      <c r="H7" s="9"/>
      <c r="L7" s="10" t="s">
        <v>33</v>
      </c>
      <c r="P7" s="10" t="s">
        <v>33</v>
      </c>
      <c r="T7" s="10" t="s">
        <v>33</v>
      </c>
      <c r="W7" s="20">
        <v>1245.2</v>
      </c>
      <c r="X7" s="20"/>
      <c r="AA7" s="9">
        <v>285749</v>
      </c>
      <c r="AB7" s="9"/>
    </row>
    <row r="8" spans="1:28" ht="15">
      <c r="A8" t="s">
        <v>59</v>
      </c>
      <c r="C8" s="9">
        <v>111250</v>
      </c>
      <c r="D8" s="9"/>
      <c r="G8" s="9">
        <v>162004</v>
      </c>
      <c r="H8" s="9"/>
      <c r="L8" s="10" t="s">
        <v>33</v>
      </c>
      <c r="P8" s="10" t="s">
        <v>33</v>
      </c>
      <c r="T8" s="10" t="s">
        <v>33</v>
      </c>
      <c r="X8" s="10" t="s">
        <v>33</v>
      </c>
      <c r="AA8" s="9">
        <v>273254</v>
      </c>
      <c r="AB8" s="9"/>
    </row>
    <row r="9" spans="1:28" ht="15">
      <c r="A9" t="s">
        <v>60</v>
      </c>
      <c r="C9" s="9">
        <v>0</v>
      </c>
      <c r="D9" s="9"/>
      <c r="G9" s="9">
        <v>301194</v>
      </c>
      <c r="H9" s="9"/>
      <c r="I9" s="21">
        <v>-4</v>
      </c>
      <c r="L9" s="10" t="s">
        <v>33</v>
      </c>
      <c r="P9" s="10" t="s">
        <v>33</v>
      </c>
      <c r="T9" s="10" t="s">
        <v>33</v>
      </c>
      <c r="X9" s="10" t="s">
        <v>33</v>
      </c>
      <c r="AA9" s="9">
        <v>301194</v>
      </c>
      <c r="AB9" s="9"/>
    </row>
    <row r="10" spans="1:28" ht="15">
      <c r="A10" t="s">
        <v>61</v>
      </c>
      <c r="C10" s="9">
        <v>120000</v>
      </c>
      <c r="D10" s="9"/>
      <c r="G10" s="9">
        <v>162004</v>
      </c>
      <c r="H10" s="9"/>
      <c r="L10" s="10" t="s">
        <v>33</v>
      </c>
      <c r="P10" s="10" t="s">
        <v>33</v>
      </c>
      <c r="T10" s="10" t="s">
        <v>33</v>
      </c>
      <c r="W10" s="20">
        <v>517.7</v>
      </c>
      <c r="X10" s="20"/>
      <c r="AA10" s="9">
        <v>282522</v>
      </c>
      <c r="AB10" s="9"/>
    </row>
    <row r="11" spans="1:28" ht="15">
      <c r="A11" t="s">
        <v>63</v>
      </c>
      <c r="C11" s="9">
        <v>115625</v>
      </c>
      <c r="D11" s="9"/>
      <c r="G11" s="9">
        <v>162004</v>
      </c>
      <c r="H11" s="9"/>
      <c r="L11" s="10" t="s">
        <v>33</v>
      </c>
      <c r="P11" s="10" t="s">
        <v>33</v>
      </c>
      <c r="T11" s="10" t="s">
        <v>33</v>
      </c>
      <c r="X11" s="10" t="s">
        <v>33</v>
      </c>
      <c r="AA11" s="9">
        <v>277629</v>
      </c>
      <c r="AB11" s="9"/>
    </row>
    <row r="12" spans="1:28" ht="15">
      <c r="A12" t="s">
        <v>64</v>
      </c>
      <c r="C12" s="9">
        <v>116875</v>
      </c>
      <c r="D12" s="9"/>
      <c r="G12" s="9">
        <v>162004</v>
      </c>
      <c r="H12" s="9"/>
      <c r="L12" s="10" t="s">
        <v>33</v>
      </c>
      <c r="P12" s="10" t="s">
        <v>33</v>
      </c>
      <c r="T12" s="10" t="s">
        <v>33</v>
      </c>
      <c r="X12" s="10" t="s">
        <v>33</v>
      </c>
      <c r="AA12" s="9">
        <v>278879</v>
      </c>
      <c r="AB12" s="9"/>
    </row>
    <row r="13" spans="1:28" ht="15">
      <c r="A13" t="s">
        <v>67</v>
      </c>
      <c r="C13" s="9">
        <v>116250</v>
      </c>
      <c r="D13" s="9"/>
      <c r="G13" s="9">
        <v>162004</v>
      </c>
      <c r="H13" s="9"/>
      <c r="L13" s="10" t="s">
        <v>33</v>
      </c>
      <c r="P13" s="10" t="s">
        <v>33</v>
      </c>
      <c r="T13" s="10" t="s">
        <v>33</v>
      </c>
      <c r="X13" s="10" t="s">
        <v>33</v>
      </c>
      <c r="AA13" s="9">
        <v>278254</v>
      </c>
      <c r="AB13" s="9"/>
    </row>
    <row r="14" spans="1:28" ht="15">
      <c r="A14" t="s">
        <v>68</v>
      </c>
      <c r="C14" s="9">
        <v>110000</v>
      </c>
      <c r="D14" s="9"/>
      <c r="G14" s="9">
        <v>162004</v>
      </c>
      <c r="H14" s="9"/>
      <c r="L14" s="10" t="s">
        <v>33</v>
      </c>
      <c r="P14" s="10" t="s">
        <v>33</v>
      </c>
      <c r="T14" s="10" t="s">
        <v>33</v>
      </c>
      <c r="X14" s="10" t="s">
        <v>33</v>
      </c>
      <c r="AA14" s="9">
        <v>272004</v>
      </c>
      <c r="AB14" s="9"/>
    </row>
  </sheetData>
  <sheetProtection selectLockedCells="1" selectUnlockedCells="1"/>
  <mergeCells count="37">
    <mergeCell ref="A2:F2"/>
    <mergeCell ref="C5:D5"/>
    <mergeCell ref="G5:H5"/>
    <mergeCell ref="K5:L5"/>
    <mergeCell ref="O5:P5"/>
    <mergeCell ref="S5:T5"/>
    <mergeCell ref="W5:X5"/>
    <mergeCell ref="AA5:AB5"/>
    <mergeCell ref="C6:D6"/>
    <mergeCell ref="G6:H6"/>
    <mergeCell ref="AA6:AB6"/>
    <mergeCell ref="C7:D7"/>
    <mergeCell ref="G7:H7"/>
    <mergeCell ref="W7:X7"/>
    <mergeCell ref="AA7:AB7"/>
    <mergeCell ref="C8:D8"/>
    <mergeCell ref="G8:H8"/>
    <mergeCell ref="AA8:AB8"/>
    <mergeCell ref="C9:D9"/>
    <mergeCell ref="G9:H9"/>
    <mergeCell ref="AA9:AB9"/>
    <mergeCell ref="C10:D10"/>
    <mergeCell ref="G10:H10"/>
    <mergeCell ref="W10:X10"/>
    <mergeCell ref="AA10:AB10"/>
    <mergeCell ref="C11:D11"/>
    <mergeCell ref="G11:H11"/>
    <mergeCell ref="AA11:AB11"/>
    <mergeCell ref="C12:D12"/>
    <mergeCell ref="G12:H12"/>
    <mergeCell ref="AA12:AB12"/>
    <mergeCell ref="C13:D13"/>
    <mergeCell ref="G13:H13"/>
    <mergeCell ref="AA13:AB13"/>
    <mergeCell ref="C14:D14"/>
    <mergeCell ref="G14:H14"/>
    <mergeCell ref="AA14:AB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16384" width="8.7109375" style="0" customWidth="1"/>
  </cols>
  <sheetData>
    <row r="2" spans="1:6" ht="15">
      <c r="A2" s="1" t="s">
        <v>325</v>
      </c>
      <c r="B2" s="1"/>
      <c r="C2" s="1"/>
      <c r="D2" s="1"/>
      <c r="E2" s="1"/>
      <c r="F2" s="1"/>
    </row>
    <row r="5" spans="1:4" ht="15">
      <c r="A5" t="s">
        <v>326</v>
      </c>
      <c r="C5" s="9">
        <v>100000</v>
      </c>
      <c r="D5" s="9"/>
    </row>
    <row r="6" spans="1:4" ht="15">
      <c r="A6" t="s">
        <v>327</v>
      </c>
      <c r="C6" s="9">
        <v>25000</v>
      </c>
      <c r="D6" s="9"/>
    </row>
    <row r="7" ht="15">
      <c r="A7" t="s">
        <v>328</v>
      </c>
    </row>
    <row r="8" spans="1:4" ht="15">
      <c r="A8" t="s">
        <v>329</v>
      </c>
      <c r="C8" s="9">
        <v>30000</v>
      </c>
      <c r="D8" s="9"/>
    </row>
    <row r="9" spans="1:4" ht="15">
      <c r="A9" t="s">
        <v>330</v>
      </c>
      <c r="C9" s="9">
        <v>15000</v>
      </c>
      <c r="D9" s="9"/>
    </row>
    <row r="10" spans="1:4" ht="15">
      <c r="A10" t="s">
        <v>331</v>
      </c>
      <c r="C10" s="9">
        <v>10000</v>
      </c>
      <c r="D10" s="9"/>
    </row>
    <row r="11" ht="15">
      <c r="A11" t="s">
        <v>332</v>
      </c>
    </row>
    <row r="12" spans="1:4" ht="15">
      <c r="A12" t="s">
        <v>329</v>
      </c>
      <c r="C12" s="9">
        <v>10000</v>
      </c>
      <c r="D12" s="9"/>
    </row>
    <row r="13" spans="1:4" ht="15">
      <c r="A13" t="s">
        <v>330</v>
      </c>
      <c r="C13" s="9">
        <v>7500</v>
      </c>
      <c r="D13" s="9"/>
    </row>
    <row r="14" spans="1:4" ht="15">
      <c r="A14" t="s">
        <v>331</v>
      </c>
      <c r="C14" s="9">
        <v>5000</v>
      </c>
      <c r="D14" s="9"/>
    </row>
  </sheetData>
  <sheetProtection selectLockedCells="1" selectUnlockedCells="1"/>
  <mergeCells count="9">
    <mergeCell ref="A2:F2"/>
    <mergeCell ref="C5:D5"/>
    <mergeCell ref="C6:D6"/>
    <mergeCell ref="C8:D8"/>
    <mergeCell ref="C9:D9"/>
    <mergeCell ref="C10:D10"/>
    <mergeCell ref="C12:D12"/>
    <mergeCell ref="C13:D13"/>
    <mergeCell ref="C14:D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94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6.7109375" style="0" customWidth="1"/>
    <col min="9" max="16384" width="8.7109375" style="0" customWidth="1"/>
  </cols>
  <sheetData>
    <row r="2" spans="1:6" ht="15">
      <c r="A2" s="1" t="s">
        <v>37</v>
      </c>
      <c r="B2" s="1"/>
      <c r="C2" s="1"/>
      <c r="D2" s="1"/>
      <c r="E2" s="1"/>
      <c r="F2" s="1"/>
    </row>
    <row r="5" spans="1:8" ht="15">
      <c r="A5" s="2" t="s">
        <v>38</v>
      </c>
      <c r="C5" s="8" t="s">
        <v>39</v>
      </c>
      <c r="D5" s="8"/>
      <c r="G5" s="8" t="s">
        <v>40</v>
      </c>
      <c r="H5" s="8"/>
    </row>
    <row r="6" spans="1:8" ht="39.75" customHeight="1">
      <c r="A6" s="11" t="s">
        <v>41</v>
      </c>
      <c r="D6" s="12">
        <v>39285890</v>
      </c>
      <c r="H6" s="10" t="s">
        <v>42</v>
      </c>
    </row>
    <row r="7" spans="1:8" ht="39.75" customHeight="1">
      <c r="A7" s="11" t="s">
        <v>43</v>
      </c>
      <c r="D7" s="12">
        <v>37463356</v>
      </c>
      <c r="H7" s="10" t="s">
        <v>44</v>
      </c>
    </row>
    <row r="8" spans="1:8" ht="39.75" customHeight="1">
      <c r="A8" s="11" t="s">
        <v>45</v>
      </c>
      <c r="D8" s="12">
        <v>37173025</v>
      </c>
      <c r="H8" s="10" t="s">
        <v>46</v>
      </c>
    </row>
    <row r="9" spans="1:8" ht="39.75" customHeight="1">
      <c r="A9" s="11" t="s">
        <v>47</v>
      </c>
      <c r="D9" s="12">
        <v>29568913</v>
      </c>
      <c r="H9" s="10" t="s">
        <v>48</v>
      </c>
    </row>
  </sheetData>
  <sheetProtection selectLockedCells="1" selectUnlockedCells="1"/>
  <mergeCells count="3">
    <mergeCell ref="A2:F2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1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5.7109375" style="0" customWidth="1"/>
    <col min="13" max="13" width="1.7109375" style="0" customWidth="1"/>
    <col min="14" max="16384" width="8.7109375" style="0" customWidth="1"/>
  </cols>
  <sheetData>
    <row r="2" spans="1:6" ht="15">
      <c r="A2" s="1" t="s">
        <v>49</v>
      </c>
      <c r="B2" s="1"/>
      <c r="C2" s="1"/>
      <c r="D2" s="1"/>
      <c r="E2" s="1"/>
      <c r="F2" s="1"/>
    </row>
    <row r="5" spans="3:12" ht="15">
      <c r="C5" s="8" t="s">
        <v>50</v>
      </c>
      <c r="D5" s="8"/>
      <c r="E5" s="8"/>
      <c r="F5" s="8"/>
      <c r="G5" s="8"/>
      <c r="H5" s="8"/>
      <c r="I5" s="8"/>
      <c r="J5" s="8"/>
      <c r="K5" s="8"/>
      <c r="L5" s="8"/>
    </row>
    <row r="6" spans="1:12" ht="39.75" customHeight="1">
      <c r="A6" s="2" t="s">
        <v>51</v>
      </c>
      <c r="C6" s="13" t="s">
        <v>52</v>
      </c>
      <c r="D6" s="13"/>
      <c r="G6" s="13" t="s">
        <v>53</v>
      </c>
      <c r="H6" s="13"/>
      <c r="K6" s="13" t="s">
        <v>54</v>
      </c>
      <c r="L6" s="13"/>
    </row>
    <row r="7" spans="1:13" ht="15">
      <c r="A7" t="s">
        <v>55</v>
      </c>
      <c r="D7" s="12">
        <v>74251</v>
      </c>
      <c r="H7" s="12">
        <v>0</v>
      </c>
      <c r="L7" s="10"/>
      <c r="M7" t="s">
        <v>56</v>
      </c>
    </row>
    <row r="8" spans="1:13" ht="15">
      <c r="A8" t="s">
        <v>57</v>
      </c>
      <c r="D8" s="12">
        <v>342283</v>
      </c>
      <c r="H8" s="12">
        <v>779498</v>
      </c>
      <c r="L8" s="10"/>
      <c r="M8" t="s">
        <v>56</v>
      </c>
    </row>
    <row r="9" spans="1:13" ht="15">
      <c r="A9" t="s">
        <v>58</v>
      </c>
      <c r="D9" s="12">
        <v>51453</v>
      </c>
      <c r="H9" s="12">
        <v>0</v>
      </c>
      <c r="L9" s="10"/>
      <c r="M9" t="s">
        <v>56</v>
      </c>
    </row>
    <row r="10" spans="1:13" ht="15">
      <c r="A10" t="s">
        <v>59</v>
      </c>
      <c r="D10" s="12">
        <v>117868</v>
      </c>
      <c r="H10" s="12">
        <v>0</v>
      </c>
      <c r="L10" s="10"/>
      <c r="M10" t="s">
        <v>56</v>
      </c>
    </row>
    <row r="11" spans="1:13" ht="15">
      <c r="A11" t="s">
        <v>60</v>
      </c>
      <c r="D11" s="12">
        <v>62143</v>
      </c>
      <c r="H11" s="12">
        <v>0</v>
      </c>
      <c r="L11" s="10"/>
      <c r="M11" t="s">
        <v>56</v>
      </c>
    </row>
    <row r="12" spans="1:13" ht="15">
      <c r="A12" t="s">
        <v>61</v>
      </c>
      <c r="D12" s="12">
        <v>82712</v>
      </c>
      <c r="H12" s="12">
        <v>0</v>
      </c>
      <c r="L12" s="10"/>
      <c r="M12" t="s">
        <v>56</v>
      </c>
    </row>
    <row r="13" spans="1:8" ht="15">
      <c r="A13" t="s">
        <v>62</v>
      </c>
      <c r="D13" s="12">
        <v>181068</v>
      </c>
      <c r="H13" s="12">
        <v>463152</v>
      </c>
    </row>
    <row r="14" spans="1:13" ht="15">
      <c r="A14" t="s">
        <v>63</v>
      </c>
      <c r="D14" s="12">
        <v>38127</v>
      </c>
      <c r="H14" s="12">
        <v>0</v>
      </c>
      <c r="L14" s="10"/>
      <c r="M14" t="s">
        <v>56</v>
      </c>
    </row>
    <row r="15" spans="1:13" ht="15">
      <c r="A15" t="s">
        <v>64</v>
      </c>
      <c r="D15" s="12">
        <v>34929</v>
      </c>
      <c r="H15" s="12">
        <v>0</v>
      </c>
      <c r="L15" s="10"/>
      <c r="M15" t="s">
        <v>56</v>
      </c>
    </row>
    <row r="16" spans="1:13" ht="15">
      <c r="A16" t="s">
        <v>65</v>
      </c>
      <c r="D16" s="12">
        <v>178402</v>
      </c>
      <c r="H16" s="12">
        <v>496445</v>
      </c>
      <c r="L16" s="10"/>
      <c r="M16" t="s">
        <v>56</v>
      </c>
    </row>
    <row r="17" spans="1:13" ht="15">
      <c r="A17" t="s">
        <v>66</v>
      </c>
      <c r="D17" s="12">
        <v>222931</v>
      </c>
      <c r="H17" s="12">
        <v>498572</v>
      </c>
      <c r="L17" s="10"/>
      <c r="M17" t="s">
        <v>56</v>
      </c>
    </row>
    <row r="18" spans="1:13" ht="15">
      <c r="A18" t="s">
        <v>67</v>
      </c>
      <c r="D18" s="12">
        <v>45737</v>
      </c>
      <c r="H18" s="12">
        <v>0</v>
      </c>
      <c r="L18" s="10"/>
      <c r="M18" t="s">
        <v>56</v>
      </c>
    </row>
    <row r="19" spans="1:13" ht="15">
      <c r="A19" t="s">
        <v>68</v>
      </c>
      <c r="D19" s="12">
        <v>0</v>
      </c>
      <c r="H19" s="12">
        <v>0</v>
      </c>
      <c r="L19" s="10"/>
      <c r="M19" t="s">
        <v>56</v>
      </c>
    </row>
    <row r="20" spans="1:13" ht="15">
      <c r="A20" t="s">
        <v>69</v>
      </c>
      <c r="D20" s="12">
        <v>928423</v>
      </c>
      <c r="H20" s="12">
        <v>2389403</v>
      </c>
      <c r="L20" s="10"/>
      <c r="M20" t="s">
        <v>56</v>
      </c>
    </row>
    <row r="21" spans="1:12" ht="39.75" customHeight="1">
      <c r="A21" s="11" t="s">
        <v>70</v>
      </c>
      <c r="D21" s="12">
        <v>2360327</v>
      </c>
      <c r="H21" s="12">
        <v>4627070</v>
      </c>
      <c r="L21" s="10" t="s">
        <v>71</v>
      </c>
    </row>
  </sheetData>
  <sheetProtection selectLockedCells="1" selectUnlockedCells="1"/>
  <mergeCells count="5">
    <mergeCell ref="A2:F2"/>
    <mergeCell ref="C5:L5"/>
    <mergeCell ref="C6:D6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4" width="8.7109375" style="0" customWidth="1"/>
    <col min="5" max="5" width="1.7109375" style="0" customWidth="1"/>
    <col min="6" max="15" width="8.7109375" style="0" customWidth="1"/>
    <col min="16" max="16" width="2.7109375" style="0" customWidth="1"/>
    <col min="17" max="16384" width="8.7109375" style="0" customWidth="1"/>
  </cols>
  <sheetData>
    <row r="2" spans="1:6" ht="15">
      <c r="A2" s="1" t="s">
        <v>72</v>
      </c>
      <c r="B2" s="1"/>
      <c r="C2" s="1"/>
      <c r="D2" s="1"/>
      <c r="E2" s="1"/>
      <c r="F2" s="1"/>
    </row>
    <row r="5" spans="1:16" ht="15">
      <c r="A5" s="2" t="s">
        <v>73</v>
      </c>
      <c r="C5" s="8" t="s">
        <v>74</v>
      </c>
      <c r="D5" s="8"/>
      <c r="G5" s="8" t="s">
        <v>75</v>
      </c>
      <c r="H5" s="8"/>
      <c r="K5" s="8" t="s">
        <v>76</v>
      </c>
      <c r="L5" s="8"/>
      <c r="O5" s="8" t="s">
        <v>77</v>
      </c>
      <c r="P5" s="8"/>
    </row>
    <row r="6" spans="1:16" ht="15">
      <c r="A6" t="s">
        <v>69</v>
      </c>
      <c r="C6" s="9">
        <v>816448</v>
      </c>
      <c r="D6" s="9"/>
      <c r="E6" t="s">
        <v>56</v>
      </c>
      <c r="G6" s="9">
        <v>940000</v>
      </c>
      <c r="H6" s="9"/>
      <c r="K6" s="9">
        <v>940000</v>
      </c>
      <c r="L6" s="9"/>
      <c r="P6" s="10" t="s">
        <v>78</v>
      </c>
    </row>
    <row r="7" spans="1:16" ht="15">
      <c r="A7" t="s">
        <v>57</v>
      </c>
      <c r="C7" s="9">
        <v>685000</v>
      </c>
      <c r="D7" s="9"/>
      <c r="G7" s="9">
        <v>685000</v>
      </c>
      <c r="H7" s="9"/>
      <c r="K7" s="9">
        <v>685000</v>
      </c>
      <c r="L7" s="9"/>
      <c r="P7" s="10" t="s">
        <v>78</v>
      </c>
    </row>
    <row r="8" spans="1:16" ht="15">
      <c r="A8" t="s">
        <v>62</v>
      </c>
      <c r="C8" s="9">
        <v>570000</v>
      </c>
      <c r="D8" s="9"/>
      <c r="G8" s="9">
        <v>570000</v>
      </c>
      <c r="H8" s="9"/>
      <c r="K8" s="9">
        <v>570000</v>
      </c>
      <c r="L8" s="9"/>
      <c r="P8" s="10" t="s">
        <v>78</v>
      </c>
    </row>
    <row r="9" spans="1:16" ht="15">
      <c r="A9" t="s">
        <v>65</v>
      </c>
      <c r="C9" s="9">
        <v>570000</v>
      </c>
      <c r="D9" s="9"/>
      <c r="G9" s="9">
        <v>570000</v>
      </c>
      <c r="H9" s="9"/>
      <c r="K9" s="9">
        <v>570000</v>
      </c>
      <c r="L9" s="9"/>
      <c r="P9" s="10" t="s">
        <v>78</v>
      </c>
    </row>
    <row r="10" spans="1:16" ht="15">
      <c r="A10" t="s">
        <v>66</v>
      </c>
      <c r="C10" s="9">
        <v>550000</v>
      </c>
      <c r="D10" s="9"/>
      <c r="G10" s="9">
        <v>550000</v>
      </c>
      <c r="H10" s="9"/>
      <c r="K10" s="9">
        <v>550000</v>
      </c>
      <c r="L10" s="9"/>
      <c r="P10" s="10" t="s">
        <v>78</v>
      </c>
    </row>
  </sheetData>
  <sheetProtection selectLockedCells="1" selectUnlockedCells="1"/>
  <mergeCells count="20">
    <mergeCell ref="A2:F2"/>
    <mergeCell ref="C5:D5"/>
    <mergeCell ref="G5:H5"/>
    <mergeCell ref="K5:L5"/>
    <mergeCell ref="O5:P5"/>
    <mergeCell ref="C6:D6"/>
    <mergeCell ref="G6:H6"/>
    <mergeCell ref="K6:L6"/>
    <mergeCell ref="C7:D7"/>
    <mergeCell ref="G7:H7"/>
    <mergeCell ref="K7:L7"/>
    <mergeCell ref="C8:D8"/>
    <mergeCell ref="G8:H8"/>
    <mergeCell ref="K8:L8"/>
    <mergeCell ref="C9:D9"/>
    <mergeCell ref="G9:H9"/>
    <mergeCell ref="K9:L9"/>
    <mergeCell ref="C10:D10"/>
    <mergeCell ref="G10:H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4.7109375" style="0" customWidth="1"/>
    <col min="9" max="16384" width="8.7109375" style="0" customWidth="1"/>
  </cols>
  <sheetData>
    <row r="2" spans="1:6" ht="15">
      <c r="A2" s="1" t="s">
        <v>79</v>
      </c>
      <c r="B2" s="1"/>
      <c r="C2" s="1"/>
      <c r="D2" s="1"/>
      <c r="E2" s="1"/>
      <c r="F2" s="1"/>
    </row>
    <row r="5" spans="3:8" ht="15">
      <c r="C5" s="8" t="s">
        <v>80</v>
      </c>
      <c r="D5" s="8"/>
      <c r="E5" s="8"/>
      <c r="F5" s="8"/>
      <c r="G5" s="8"/>
      <c r="H5" s="8"/>
    </row>
    <row r="6" spans="1:8" ht="15">
      <c r="A6" s="2" t="s">
        <v>73</v>
      </c>
      <c r="C6" s="8" t="s">
        <v>30</v>
      </c>
      <c r="D6" s="8"/>
      <c r="G6" s="8" t="s">
        <v>29</v>
      </c>
      <c r="H6" s="8"/>
    </row>
    <row r="7" spans="1:8" ht="15">
      <c r="A7" t="s">
        <v>69</v>
      </c>
      <c r="D7" s="10" t="s">
        <v>81</v>
      </c>
      <c r="H7" s="10" t="s">
        <v>82</v>
      </c>
    </row>
    <row r="8" spans="1:8" ht="15">
      <c r="A8" t="s">
        <v>57</v>
      </c>
      <c r="D8" s="10" t="s">
        <v>83</v>
      </c>
      <c r="H8" s="10" t="s">
        <v>84</v>
      </c>
    </row>
    <row r="9" spans="1:8" ht="15">
      <c r="A9" t="s">
        <v>62</v>
      </c>
      <c r="D9" s="10" t="s">
        <v>83</v>
      </c>
      <c r="H9" s="10" t="s">
        <v>84</v>
      </c>
    </row>
    <row r="10" spans="1:8" ht="15">
      <c r="A10" t="s">
        <v>65</v>
      </c>
      <c r="D10" s="10" t="s">
        <v>83</v>
      </c>
      <c r="H10" s="10" t="s">
        <v>84</v>
      </c>
    </row>
    <row r="11" spans="1:8" ht="15">
      <c r="A11" t="s">
        <v>66</v>
      </c>
      <c r="D11" s="10" t="s">
        <v>83</v>
      </c>
      <c r="H11" s="10" t="s">
        <v>84</v>
      </c>
    </row>
  </sheetData>
  <sheetProtection selectLockedCells="1" selectUnlockedCells="1"/>
  <mergeCells count="4">
    <mergeCell ref="A2:F2"/>
    <mergeCell ref="C5:H5"/>
    <mergeCell ref="C6:D6"/>
    <mergeCell ref="G6:H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AF21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3.7109375" style="0" customWidth="1"/>
    <col min="5" max="16384" width="8.7109375" style="0" customWidth="1"/>
  </cols>
  <sheetData>
    <row r="2" spans="1:6" ht="15">
      <c r="A2" s="1" t="s">
        <v>85</v>
      </c>
      <c r="B2" s="1"/>
      <c r="C2" s="1"/>
      <c r="D2" s="1"/>
      <c r="E2" s="1"/>
      <c r="F2" s="1"/>
    </row>
    <row r="5" spans="3:32" ht="15">
      <c r="C5" s="5"/>
      <c r="D5" s="5"/>
      <c r="G5" s="5"/>
      <c r="H5" s="5"/>
      <c r="K5" s="5"/>
      <c r="L5" s="5"/>
      <c r="O5" s="5"/>
      <c r="P5" s="5"/>
      <c r="S5" s="5"/>
      <c r="T5" s="5"/>
      <c r="W5" s="8" t="s">
        <v>86</v>
      </c>
      <c r="X5" s="8"/>
      <c r="Y5" s="8"/>
      <c r="Z5" s="8"/>
      <c r="AA5" s="8"/>
      <c r="AB5" s="8"/>
      <c r="AE5" s="5"/>
      <c r="AF5" s="5"/>
    </row>
    <row r="6" spans="3:32" ht="39.75" customHeight="1">
      <c r="C6" s="8" t="s">
        <v>87</v>
      </c>
      <c r="D6" s="8"/>
      <c r="G6" s="13" t="s">
        <v>88</v>
      </c>
      <c r="H6" s="13"/>
      <c r="K6" s="13" t="s">
        <v>89</v>
      </c>
      <c r="L6" s="13"/>
      <c r="O6" s="13" t="s">
        <v>90</v>
      </c>
      <c r="P6" s="13"/>
      <c r="S6" s="13" t="s">
        <v>91</v>
      </c>
      <c r="T6" s="13"/>
      <c r="W6" s="13" t="s">
        <v>92</v>
      </c>
      <c r="X6" s="13"/>
      <c r="AA6" s="13" t="s">
        <v>91</v>
      </c>
      <c r="AB6" s="13"/>
      <c r="AE6" s="13" t="s">
        <v>92</v>
      </c>
      <c r="AF6" s="13"/>
    </row>
    <row r="7" ht="15">
      <c r="A7" s="2" t="s">
        <v>93</v>
      </c>
    </row>
    <row r="8" spans="1:32" ht="15">
      <c r="A8" t="s">
        <v>94</v>
      </c>
      <c r="D8" s="10" t="s">
        <v>95</v>
      </c>
      <c r="G8" s="9">
        <v>225</v>
      </c>
      <c r="H8" s="9"/>
      <c r="K8" s="9">
        <v>450</v>
      </c>
      <c r="L8" s="9"/>
      <c r="O8" s="9">
        <v>675</v>
      </c>
      <c r="P8" s="9"/>
      <c r="S8" s="9">
        <v>667</v>
      </c>
      <c r="T8" s="9"/>
      <c r="W8" s="9">
        <v>647</v>
      </c>
      <c r="X8" s="9"/>
      <c r="AB8" s="10" t="s">
        <v>96</v>
      </c>
      <c r="AF8" s="10" t="s">
        <v>97</v>
      </c>
    </row>
    <row r="9" spans="1:32" ht="15">
      <c r="A9" t="s">
        <v>98</v>
      </c>
      <c r="D9" s="10" t="s">
        <v>99</v>
      </c>
      <c r="G9" s="9">
        <v>160</v>
      </c>
      <c r="H9" s="9"/>
      <c r="K9" s="9">
        <v>246</v>
      </c>
      <c r="L9" s="9"/>
      <c r="O9" s="9">
        <v>332</v>
      </c>
      <c r="P9" s="9"/>
      <c r="S9" s="9">
        <v>332</v>
      </c>
      <c r="T9" s="9"/>
      <c r="X9" s="10" t="s">
        <v>100</v>
      </c>
      <c r="AB9" s="10" t="s">
        <v>101</v>
      </c>
      <c r="AF9" s="10" t="s">
        <v>100</v>
      </c>
    </row>
    <row r="10" ht="15">
      <c r="A10" s="2" t="s">
        <v>102</v>
      </c>
    </row>
    <row r="11" spans="1:32" ht="15">
      <c r="A11" t="s">
        <v>94</v>
      </c>
      <c r="D11" s="10" t="s">
        <v>103</v>
      </c>
      <c r="G11" s="9">
        <v>225</v>
      </c>
      <c r="H11" s="9"/>
      <c r="K11" s="9">
        <v>450</v>
      </c>
      <c r="L11" s="9"/>
      <c r="O11" s="9">
        <v>675</v>
      </c>
      <c r="P11" s="9"/>
      <c r="S11" s="9">
        <v>667</v>
      </c>
      <c r="T11" s="9"/>
      <c r="W11" s="9">
        <v>647</v>
      </c>
      <c r="X11" s="9"/>
      <c r="AB11" s="10" t="s">
        <v>96</v>
      </c>
      <c r="AF11" s="10" t="s">
        <v>97</v>
      </c>
    </row>
    <row r="12" spans="1:32" ht="15">
      <c r="A12" t="s">
        <v>98</v>
      </c>
      <c r="D12" s="10" t="s">
        <v>99</v>
      </c>
      <c r="G12" s="9">
        <v>160</v>
      </c>
      <c r="H12" s="9"/>
      <c r="K12" s="9">
        <v>246</v>
      </c>
      <c r="L12" s="9"/>
      <c r="O12" s="9">
        <v>332</v>
      </c>
      <c r="P12" s="9"/>
      <c r="S12" s="9">
        <v>332</v>
      </c>
      <c r="T12" s="9"/>
      <c r="X12" s="10" t="s">
        <v>100</v>
      </c>
      <c r="AB12" s="10" t="s">
        <v>101</v>
      </c>
      <c r="AF12" s="10" t="s">
        <v>100</v>
      </c>
    </row>
    <row r="13" spans="1:32" ht="15">
      <c r="A13" t="s">
        <v>104</v>
      </c>
      <c r="D13" s="10" t="s">
        <v>105</v>
      </c>
      <c r="G13" s="9">
        <v>84</v>
      </c>
      <c r="H13" s="9"/>
      <c r="K13" s="9">
        <v>168</v>
      </c>
      <c r="L13" s="9"/>
      <c r="O13" s="9">
        <v>252</v>
      </c>
      <c r="P13" s="9"/>
      <c r="S13" s="9">
        <v>216</v>
      </c>
      <c r="T13" s="9"/>
      <c r="W13" s="9">
        <v>198</v>
      </c>
      <c r="X13" s="9"/>
      <c r="AB13" s="10" t="s">
        <v>106</v>
      </c>
      <c r="AF13" s="10" t="s">
        <v>107</v>
      </c>
    </row>
    <row r="14" ht="15">
      <c r="A14" s="2" t="s">
        <v>108</v>
      </c>
    </row>
    <row r="15" spans="1:32" ht="15">
      <c r="A15" t="s">
        <v>94</v>
      </c>
      <c r="D15" s="10" t="s">
        <v>103</v>
      </c>
      <c r="G15" s="9">
        <v>225</v>
      </c>
      <c r="H15" s="9"/>
      <c r="K15" s="9">
        <v>450</v>
      </c>
      <c r="L15" s="9"/>
      <c r="O15" s="9">
        <v>675</v>
      </c>
      <c r="P15" s="9"/>
      <c r="S15" s="9">
        <v>667</v>
      </c>
      <c r="T15" s="9"/>
      <c r="W15" s="9">
        <v>647</v>
      </c>
      <c r="X15" s="9"/>
      <c r="AB15" s="10" t="s">
        <v>96</v>
      </c>
      <c r="AF15" s="10" t="s">
        <v>97</v>
      </c>
    </row>
    <row r="16" spans="1:32" ht="15">
      <c r="A16" t="s">
        <v>98</v>
      </c>
      <c r="D16" s="10" t="s">
        <v>99</v>
      </c>
      <c r="G16" s="9">
        <v>160</v>
      </c>
      <c r="H16" s="9"/>
      <c r="K16" s="9">
        <v>246</v>
      </c>
      <c r="L16" s="9"/>
      <c r="O16" s="9">
        <v>332</v>
      </c>
      <c r="P16" s="9"/>
      <c r="S16" s="9">
        <v>332</v>
      </c>
      <c r="T16" s="9"/>
      <c r="X16" s="10" t="s">
        <v>100</v>
      </c>
      <c r="AB16" s="10" t="s">
        <v>101</v>
      </c>
      <c r="AF16" s="10" t="s">
        <v>100</v>
      </c>
    </row>
    <row r="17" spans="1:32" ht="15">
      <c r="A17" t="s">
        <v>109</v>
      </c>
      <c r="D17" s="10" t="s">
        <v>105</v>
      </c>
      <c r="G17" s="9">
        <v>61</v>
      </c>
      <c r="H17" s="9"/>
      <c r="K17" s="9">
        <v>122</v>
      </c>
      <c r="L17" s="9"/>
      <c r="O17" s="9">
        <v>182</v>
      </c>
      <c r="P17" s="9"/>
      <c r="S17" s="9">
        <v>165</v>
      </c>
      <c r="T17" s="9"/>
      <c r="W17" s="9">
        <v>162</v>
      </c>
      <c r="X17" s="9"/>
      <c r="AB17" s="10" t="s">
        <v>110</v>
      </c>
      <c r="AF17" s="10" t="s">
        <v>111</v>
      </c>
    </row>
    <row r="18" ht="15">
      <c r="A18" s="2" t="s">
        <v>112</v>
      </c>
    </row>
    <row r="19" spans="1:32" ht="15">
      <c r="A19" t="s">
        <v>94</v>
      </c>
      <c r="D19" s="10" t="s">
        <v>103</v>
      </c>
      <c r="G19" s="9">
        <v>225</v>
      </c>
      <c r="H19" s="9"/>
      <c r="K19" s="9">
        <v>450</v>
      </c>
      <c r="L19" s="9"/>
      <c r="O19" s="9">
        <v>675</v>
      </c>
      <c r="P19" s="9"/>
      <c r="S19" s="9">
        <v>667</v>
      </c>
      <c r="T19" s="9"/>
      <c r="W19" s="9">
        <v>647</v>
      </c>
      <c r="X19" s="9"/>
      <c r="AB19" s="10" t="s">
        <v>96</v>
      </c>
      <c r="AF19" s="10" t="s">
        <v>97</v>
      </c>
    </row>
    <row r="20" spans="1:32" ht="15">
      <c r="A20" t="s">
        <v>98</v>
      </c>
      <c r="D20" s="10" t="s">
        <v>99</v>
      </c>
      <c r="G20" s="9">
        <v>160</v>
      </c>
      <c r="H20" s="9"/>
      <c r="K20" s="9">
        <v>246</v>
      </c>
      <c r="L20" s="9"/>
      <c r="O20" s="9">
        <v>332</v>
      </c>
      <c r="P20" s="9"/>
      <c r="S20" s="9">
        <v>332</v>
      </c>
      <c r="T20" s="9"/>
      <c r="X20" s="10" t="s">
        <v>100</v>
      </c>
      <c r="AB20" s="10" t="s">
        <v>101</v>
      </c>
      <c r="AF20" s="10" t="s">
        <v>100</v>
      </c>
    </row>
    <row r="21" spans="1:32" ht="15">
      <c r="A21" t="s">
        <v>113</v>
      </c>
      <c r="D21" s="10" t="s">
        <v>105</v>
      </c>
      <c r="G21" s="9">
        <v>178</v>
      </c>
      <c r="H21" s="9"/>
      <c r="K21" s="9">
        <v>356</v>
      </c>
      <c r="L21" s="9"/>
      <c r="O21" s="9">
        <v>535</v>
      </c>
      <c r="P21" s="9"/>
      <c r="S21" s="9">
        <v>499</v>
      </c>
      <c r="T21" s="9"/>
      <c r="W21" s="9">
        <v>498</v>
      </c>
      <c r="X21" s="9"/>
      <c r="AB21" s="10" t="s">
        <v>114</v>
      </c>
      <c r="AF21" s="10" t="s">
        <v>115</v>
      </c>
    </row>
  </sheetData>
  <sheetProtection selectLockedCells="1" selectUnlockedCells="1"/>
  <mergeCells count="67">
    <mergeCell ref="A2:F2"/>
    <mergeCell ref="C5:D5"/>
    <mergeCell ref="G5:H5"/>
    <mergeCell ref="K5:L5"/>
    <mergeCell ref="O5:P5"/>
    <mergeCell ref="S5:T5"/>
    <mergeCell ref="W5:AB5"/>
    <mergeCell ref="AE5:AF5"/>
    <mergeCell ref="C6:D6"/>
    <mergeCell ref="G6:H6"/>
    <mergeCell ref="K6:L6"/>
    <mergeCell ref="O6:P6"/>
    <mergeCell ref="S6:T6"/>
    <mergeCell ref="W6:X6"/>
    <mergeCell ref="AA6:AB6"/>
    <mergeCell ref="AE6:AF6"/>
    <mergeCell ref="G8:H8"/>
    <mergeCell ref="K8:L8"/>
    <mergeCell ref="O8:P8"/>
    <mergeCell ref="S8:T8"/>
    <mergeCell ref="W8:X8"/>
    <mergeCell ref="G9:H9"/>
    <mergeCell ref="K9:L9"/>
    <mergeCell ref="O9:P9"/>
    <mergeCell ref="S9:T9"/>
    <mergeCell ref="G11:H11"/>
    <mergeCell ref="K11:L11"/>
    <mergeCell ref="O11:P11"/>
    <mergeCell ref="S11:T11"/>
    <mergeCell ref="W11:X11"/>
    <mergeCell ref="G12:H12"/>
    <mergeCell ref="K12:L12"/>
    <mergeCell ref="O12:P12"/>
    <mergeCell ref="S12:T12"/>
    <mergeCell ref="G13:H13"/>
    <mergeCell ref="K13:L13"/>
    <mergeCell ref="O13:P13"/>
    <mergeCell ref="S13:T13"/>
    <mergeCell ref="W13:X13"/>
    <mergeCell ref="G15:H15"/>
    <mergeCell ref="K15:L15"/>
    <mergeCell ref="O15:P15"/>
    <mergeCell ref="S15:T15"/>
    <mergeCell ref="W15:X15"/>
    <mergeCell ref="G16:H16"/>
    <mergeCell ref="K16:L16"/>
    <mergeCell ref="O16:P16"/>
    <mergeCell ref="S16:T16"/>
    <mergeCell ref="G17:H17"/>
    <mergeCell ref="K17:L17"/>
    <mergeCell ref="O17:P17"/>
    <mergeCell ref="S17:T17"/>
    <mergeCell ref="W17:X17"/>
    <mergeCell ref="G19:H19"/>
    <mergeCell ref="K19:L19"/>
    <mergeCell ref="O19:P19"/>
    <mergeCell ref="S19:T19"/>
    <mergeCell ref="W19:X19"/>
    <mergeCell ref="G20:H20"/>
    <mergeCell ref="K20:L20"/>
    <mergeCell ref="O20:P20"/>
    <mergeCell ref="S20:T20"/>
    <mergeCell ref="G21:H21"/>
    <mergeCell ref="K21:L21"/>
    <mergeCell ref="O21:P21"/>
    <mergeCell ref="S21:T21"/>
    <mergeCell ref="W21:X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U9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10" width="8.7109375" style="0" customWidth="1"/>
    <col min="11" max="11" width="2.7109375" style="0" customWidth="1"/>
    <col min="12" max="12" width="10.7109375" style="0" customWidth="1"/>
    <col min="13" max="13" width="1.7109375" style="0" customWidth="1"/>
    <col min="14" max="15" width="8.7109375" style="0" customWidth="1"/>
    <col min="16" max="16" width="1.7109375" style="0" customWidth="1"/>
    <col min="17" max="18" width="8.7109375" style="0" customWidth="1"/>
    <col min="19" max="19" width="2.7109375" style="0" customWidth="1"/>
    <col min="20" max="20" width="10.7109375" style="0" customWidth="1"/>
    <col min="21" max="21" width="1.7109375" style="0" customWidth="1"/>
    <col min="22" max="16384" width="8.7109375" style="0" customWidth="1"/>
  </cols>
  <sheetData>
    <row r="2" spans="1:6" ht="15">
      <c r="A2" s="1" t="s">
        <v>116</v>
      </c>
      <c r="B2" s="1"/>
      <c r="C2" s="1"/>
      <c r="D2" s="1"/>
      <c r="E2" s="1"/>
      <c r="F2" s="1"/>
    </row>
    <row r="5" spans="3:20" ht="39.75" customHeight="1">
      <c r="C5" s="13" t="s">
        <v>117</v>
      </c>
      <c r="D5" s="13"/>
      <c r="G5" s="13" t="s">
        <v>118</v>
      </c>
      <c r="H5" s="13"/>
      <c r="K5" s="13" t="s">
        <v>119</v>
      </c>
      <c r="L5" s="13"/>
      <c r="O5" s="5"/>
      <c r="P5" s="5"/>
      <c r="S5" s="13" t="s">
        <v>120</v>
      </c>
      <c r="T5" s="13"/>
    </row>
    <row r="6" spans="1:21" ht="15">
      <c r="A6" t="s">
        <v>121</v>
      </c>
      <c r="C6" s="9">
        <v>2442</v>
      </c>
      <c r="D6" s="9"/>
      <c r="G6" s="9">
        <v>2572</v>
      </c>
      <c r="H6" s="9"/>
      <c r="K6" t="s">
        <v>122</v>
      </c>
      <c r="L6" s="12">
        <v>130</v>
      </c>
      <c r="M6" t="s">
        <v>123</v>
      </c>
      <c r="P6" s="10" t="e">
        <f aca="true" t="shared" si="0" ref="P6:P9">#N/A</f>
        <v>#N/A</v>
      </c>
      <c r="S6" t="s">
        <v>122</v>
      </c>
      <c r="T6" s="12">
        <v>20</v>
      </c>
      <c r="U6" t="s">
        <v>123</v>
      </c>
    </row>
    <row r="7" spans="1:21" ht="15">
      <c r="A7" t="s">
        <v>124</v>
      </c>
      <c r="C7" s="9">
        <v>740</v>
      </c>
      <c r="D7" s="9"/>
      <c r="G7" s="9">
        <v>862</v>
      </c>
      <c r="H7" s="9"/>
      <c r="K7" t="s">
        <v>122</v>
      </c>
      <c r="L7" s="12">
        <v>122</v>
      </c>
      <c r="M7" t="s">
        <v>123</v>
      </c>
      <c r="P7" s="10" t="e">
        <f t="shared" si="0"/>
        <v>#N/A</v>
      </c>
      <c r="S7" t="s">
        <v>122</v>
      </c>
      <c r="T7" s="12">
        <v>18</v>
      </c>
      <c r="U7" t="s">
        <v>123</v>
      </c>
    </row>
    <row r="8" spans="1:21" ht="15">
      <c r="A8" t="s">
        <v>125</v>
      </c>
      <c r="C8" s="9">
        <v>813</v>
      </c>
      <c r="D8" s="9"/>
      <c r="G8" s="9">
        <v>833</v>
      </c>
      <c r="H8" s="9"/>
      <c r="K8" t="s">
        <v>122</v>
      </c>
      <c r="L8" s="12">
        <v>20</v>
      </c>
      <c r="M8" t="s">
        <v>123</v>
      </c>
      <c r="P8" s="10" t="e">
        <f t="shared" si="0"/>
        <v>#N/A</v>
      </c>
      <c r="S8" t="s">
        <v>122</v>
      </c>
      <c r="T8" s="12">
        <v>3</v>
      </c>
      <c r="U8" t="s">
        <v>123</v>
      </c>
    </row>
    <row r="9" spans="1:21" ht="15">
      <c r="A9" t="s">
        <v>126</v>
      </c>
      <c r="C9" s="9">
        <v>841</v>
      </c>
      <c r="D9" s="9"/>
      <c r="G9" s="9">
        <v>842</v>
      </c>
      <c r="H9" s="9"/>
      <c r="K9" t="s">
        <v>122</v>
      </c>
      <c r="L9" s="12">
        <v>1</v>
      </c>
      <c r="M9" t="s">
        <v>123</v>
      </c>
      <c r="P9" s="10" t="e">
        <f t="shared" si="0"/>
        <v>#N/A</v>
      </c>
      <c r="S9" t="s">
        <v>122</v>
      </c>
      <c r="T9" s="12">
        <v>0</v>
      </c>
      <c r="U9" t="s">
        <v>123</v>
      </c>
    </row>
  </sheetData>
  <sheetProtection selectLockedCells="1" selectUnlockedCells="1"/>
  <mergeCells count="14">
    <mergeCell ref="A2:F2"/>
    <mergeCell ref="C5:D5"/>
    <mergeCell ref="G5:H5"/>
    <mergeCell ref="K5:L5"/>
    <mergeCell ref="O5:P5"/>
    <mergeCell ref="S5:T5"/>
    <mergeCell ref="C6:D6"/>
    <mergeCell ref="G6:H6"/>
    <mergeCell ref="C7:D7"/>
    <mergeCell ref="G7:H7"/>
    <mergeCell ref="C8:D8"/>
    <mergeCell ref="G8:H8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T10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7" width="8.7109375" style="0" customWidth="1"/>
    <col min="8" max="8" width="4.7109375" style="0" customWidth="1"/>
    <col min="9" max="15" width="8.7109375" style="0" customWidth="1"/>
    <col min="16" max="16" width="4.7109375" style="0" customWidth="1"/>
    <col min="17" max="16384" width="8.7109375" style="0" customWidth="1"/>
  </cols>
  <sheetData>
    <row r="2" spans="1:6" ht="15">
      <c r="A2" s="1" t="s">
        <v>127</v>
      </c>
      <c r="B2" s="1"/>
      <c r="C2" s="1"/>
      <c r="D2" s="1"/>
      <c r="E2" s="1"/>
      <c r="F2" s="1"/>
    </row>
    <row r="5" spans="1:20" ht="39.75" customHeight="1">
      <c r="A5" s="2" t="s">
        <v>73</v>
      </c>
      <c r="C5" s="8" t="s">
        <v>128</v>
      </c>
      <c r="D5" s="8"/>
      <c r="G5" s="13" t="s">
        <v>129</v>
      </c>
      <c r="H5" s="13"/>
      <c r="K5" s="13" t="s">
        <v>130</v>
      </c>
      <c r="L5" s="13"/>
      <c r="O5" s="13" t="s">
        <v>131</v>
      </c>
      <c r="P5" s="13"/>
      <c r="S5" s="13" t="s">
        <v>132</v>
      </c>
      <c r="T5" s="13"/>
    </row>
    <row r="6" spans="1:20" ht="15">
      <c r="A6" t="s">
        <v>69</v>
      </c>
      <c r="C6" s="9">
        <v>940000</v>
      </c>
      <c r="D6" s="9"/>
      <c r="H6" s="10" t="s">
        <v>82</v>
      </c>
      <c r="K6" s="9">
        <v>1175000</v>
      </c>
      <c r="L6" s="9"/>
      <c r="P6" s="10" t="s">
        <v>133</v>
      </c>
      <c r="S6" s="9">
        <v>2221065</v>
      </c>
      <c r="T6" s="9"/>
    </row>
    <row r="7" spans="1:20" ht="15">
      <c r="A7" t="s">
        <v>57</v>
      </c>
      <c r="C7" s="9">
        <v>685000</v>
      </c>
      <c r="D7" s="9"/>
      <c r="H7" s="10" t="s">
        <v>84</v>
      </c>
      <c r="K7" s="9">
        <v>582250</v>
      </c>
      <c r="L7" s="9"/>
      <c r="P7" s="10" t="s">
        <v>133</v>
      </c>
      <c r="S7" s="9">
        <v>1100608</v>
      </c>
      <c r="T7" s="9"/>
    </row>
    <row r="8" spans="1:20" ht="15">
      <c r="A8" t="s">
        <v>62</v>
      </c>
      <c r="C8" s="9">
        <v>570000</v>
      </c>
      <c r="D8" s="9"/>
      <c r="H8" s="10" t="s">
        <v>84</v>
      </c>
      <c r="K8" s="9">
        <v>484500</v>
      </c>
      <c r="L8" s="9"/>
      <c r="P8" s="10" t="s">
        <v>134</v>
      </c>
      <c r="S8" s="9">
        <v>895564</v>
      </c>
      <c r="T8" s="9"/>
    </row>
    <row r="9" spans="1:20" ht="15">
      <c r="A9" t="s">
        <v>65</v>
      </c>
      <c r="C9" s="9">
        <v>570000</v>
      </c>
      <c r="D9" s="9"/>
      <c r="H9" s="10" t="s">
        <v>84</v>
      </c>
      <c r="K9" s="9">
        <v>484500</v>
      </c>
      <c r="L9" s="9"/>
      <c r="P9" s="10" t="s">
        <v>135</v>
      </c>
      <c r="S9" s="9">
        <v>790016</v>
      </c>
      <c r="T9" s="9"/>
    </row>
    <row r="10" spans="1:20" ht="15">
      <c r="A10" t="s">
        <v>66</v>
      </c>
      <c r="C10" s="9">
        <v>550000</v>
      </c>
      <c r="D10" s="9"/>
      <c r="H10" s="10" t="s">
        <v>84</v>
      </c>
      <c r="K10" s="9">
        <v>467500</v>
      </c>
      <c r="L10" s="9"/>
      <c r="P10" s="10" t="s">
        <v>136</v>
      </c>
      <c r="S10" s="9">
        <v>833169</v>
      </c>
      <c r="T10" s="9"/>
    </row>
  </sheetData>
  <sheetProtection selectLockedCells="1" selectUnlockedCells="1"/>
  <mergeCells count="21">
    <mergeCell ref="A2:F2"/>
    <mergeCell ref="C5:D5"/>
    <mergeCell ref="G5:H5"/>
    <mergeCell ref="K5:L5"/>
    <mergeCell ref="O5:P5"/>
    <mergeCell ref="S5:T5"/>
    <mergeCell ref="C6:D6"/>
    <mergeCell ref="K6:L6"/>
    <mergeCell ref="S6:T6"/>
    <mergeCell ref="C7:D7"/>
    <mergeCell ref="K7:L7"/>
    <mergeCell ref="S7:T7"/>
    <mergeCell ref="C8:D8"/>
    <mergeCell ref="K8:L8"/>
    <mergeCell ref="S8:T8"/>
    <mergeCell ref="C9:D9"/>
    <mergeCell ref="K9:L9"/>
    <mergeCell ref="S9:T9"/>
    <mergeCell ref="C10:D10"/>
    <mergeCell ref="K10:L10"/>
    <mergeCell ref="S10:T10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2023-03-24T02:11:36Z</dcterms:created>
  <dcterms:modified xsi:type="dcterms:W3CDTF">2023-03-24T02:11:36Z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